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\Desktop\"/>
    </mc:Choice>
  </mc:AlternateContent>
  <xr:revisionPtr revIDLastSave="0" documentId="8_{A7D3F315-7ADA-4D01-820D-9A951DAAD00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oElite" sheetId="1" r:id="rId1"/>
    <sheet name="Elite_Detailer" sheetId="2" r:id="rId2"/>
    <sheet name="Dezynfekcja" sheetId="3" state="hidden" r:id="rId3"/>
    <sheet name="Accessories" sheetId="4" r:id="rId4"/>
  </sheets>
  <definedNames>
    <definedName name="_xlnm._FilterDatabase" localSheetId="0">ProElite!$A$3:$G$134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4" i="1" l="1"/>
  <c r="I135" i="1"/>
  <c r="H135" i="1"/>
  <c r="H134" i="1"/>
  <c r="I133" i="1"/>
  <c r="H133" i="1"/>
  <c r="I82" i="1"/>
  <c r="K82" i="1" s="1"/>
  <c r="I86" i="1"/>
  <c r="K86" i="1" s="1"/>
  <c r="I90" i="1"/>
  <c r="K90" i="1" s="1"/>
  <c r="I94" i="1"/>
  <c r="K94" i="1" s="1"/>
  <c r="I98" i="1"/>
  <c r="K98" i="1" s="1"/>
  <c r="I102" i="1"/>
  <c r="K102" i="1" s="1"/>
  <c r="I106" i="1"/>
  <c r="K106" i="1" s="1"/>
  <c r="I110" i="1"/>
  <c r="K110" i="1" s="1"/>
  <c r="I114" i="1"/>
  <c r="K114" i="1" s="1"/>
  <c r="I118" i="1"/>
  <c r="I122" i="1"/>
  <c r="I126" i="1"/>
  <c r="I130" i="1"/>
  <c r="J9" i="4"/>
  <c r="J16" i="4"/>
  <c r="J17" i="4"/>
  <c r="J52" i="4"/>
  <c r="H62" i="2"/>
  <c r="J62" i="2" s="1"/>
  <c r="H73" i="1"/>
  <c r="H74" i="1"/>
  <c r="H75" i="1"/>
  <c r="H76" i="1"/>
  <c r="H122" i="1"/>
  <c r="H82" i="1"/>
  <c r="H83" i="1"/>
  <c r="I83" i="1"/>
  <c r="K83" i="1" s="1"/>
  <c r="H84" i="1"/>
  <c r="I84" i="1"/>
  <c r="K84" i="1" s="1"/>
  <c r="H85" i="1"/>
  <c r="I85" i="1"/>
  <c r="K85" i="1" s="1"/>
  <c r="H86" i="1"/>
  <c r="H87" i="1"/>
  <c r="I87" i="1"/>
  <c r="K87" i="1" s="1"/>
  <c r="H88" i="1"/>
  <c r="I88" i="1"/>
  <c r="K88" i="1" s="1"/>
  <c r="H89" i="1"/>
  <c r="I89" i="1"/>
  <c r="K89" i="1" s="1"/>
  <c r="H90" i="1"/>
  <c r="H91" i="1"/>
  <c r="I91" i="1"/>
  <c r="K91" i="1" s="1"/>
  <c r="H92" i="1"/>
  <c r="I92" i="1"/>
  <c r="K92" i="1" s="1"/>
  <c r="H93" i="1"/>
  <c r="I93" i="1"/>
  <c r="K93" i="1" s="1"/>
  <c r="H94" i="1"/>
  <c r="H95" i="1"/>
  <c r="I95" i="1"/>
  <c r="K95" i="1" s="1"/>
  <c r="H96" i="1"/>
  <c r="I96" i="1"/>
  <c r="K96" i="1" s="1"/>
  <c r="H97" i="1"/>
  <c r="I97" i="1"/>
  <c r="K97" i="1" s="1"/>
  <c r="H98" i="1"/>
  <c r="H99" i="1"/>
  <c r="I99" i="1"/>
  <c r="K99" i="1" s="1"/>
  <c r="H100" i="1"/>
  <c r="I100" i="1"/>
  <c r="K100" i="1" s="1"/>
  <c r="H101" i="1"/>
  <c r="I101" i="1"/>
  <c r="K101" i="1" s="1"/>
  <c r="H102" i="1"/>
  <c r="H103" i="1"/>
  <c r="I103" i="1"/>
  <c r="K103" i="1" s="1"/>
  <c r="H104" i="1"/>
  <c r="I104" i="1"/>
  <c r="K104" i="1" s="1"/>
  <c r="H105" i="1"/>
  <c r="I105" i="1"/>
  <c r="K105" i="1" s="1"/>
  <c r="H106" i="1"/>
  <c r="H107" i="1"/>
  <c r="I107" i="1"/>
  <c r="K107" i="1" s="1"/>
  <c r="H108" i="1"/>
  <c r="I108" i="1"/>
  <c r="K108" i="1" s="1"/>
  <c r="H109" i="1"/>
  <c r="I109" i="1"/>
  <c r="K109" i="1" s="1"/>
  <c r="H110" i="1"/>
  <c r="H111" i="1"/>
  <c r="I111" i="1"/>
  <c r="K111" i="1" s="1"/>
  <c r="H112" i="1"/>
  <c r="I112" i="1"/>
  <c r="K112" i="1" s="1"/>
  <c r="H113" i="1"/>
  <c r="I113" i="1"/>
  <c r="K113" i="1" s="1"/>
  <c r="H114" i="1"/>
  <c r="H115" i="1"/>
  <c r="I115" i="1"/>
  <c r="K115" i="1" s="1"/>
  <c r="H116" i="1"/>
  <c r="I116" i="1"/>
  <c r="K116" i="1" s="1"/>
  <c r="H117" i="1"/>
  <c r="I117" i="1"/>
  <c r="H118" i="1"/>
  <c r="H119" i="1"/>
  <c r="I119" i="1"/>
  <c r="H120" i="1"/>
  <c r="I120" i="1"/>
  <c r="H121" i="1"/>
  <c r="I121" i="1"/>
  <c r="H123" i="1"/>
  <c r="I123" i="1"/>
  <c r="H124" i="1"/>
  <c r="I124" i="1"/>
  <c r="H125" i="1"/>
  <c r="I125" i="1"/>
  <c r="H126" i="1"/>
  <c r="H127" i="1"/>
  <c r="I127" i="1"/>
  <c r="H128" i="1"/>
  <c r="I128" i="1"/>
  <c r="H129" i="1"/>
  <c r="I129" i="1"/>
  <c r="H130" i="1"/>
  <c r="H131" i="1"/>
  <c r="I131" i="1"/>
  <c r="K133" i="1" l="1"/>
  <c r="J55" i="4"/>
  <c r="J49" i="4"/>
  <c r="J39" i="4"/>
  <c r="J40" i="4"/>
  <c r="J41" i="4"/>
  <c r="J35" i="4"/>
  <c r="J36" i="4"/>
  <c r="J37" i="4"/>
  <c r="H4" i="1"/>
  <c r="H5" i="1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4" i="4"/>
  <c r="J53" i="4"/>
  <c r="J51" i="4"/>
  <c r="J50" i="4"/>
  <c r="J48" i="4"/>
  <c r="J47" i="4"/>
  <c r="J46" i="4"/>
  <c r="J45" i="4"/>
  <c r="J44" i="4"/>
  <c r="J43" i="4"/>
  <c r="J42" i="4"/>
  <c r="J38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5" i="4"/>
  <c r="J14" i="4"/>
  <c r="J13" i="4"/>
  <c r="J12" i="4"/>
  <c r="J11" i="4"/>
  <c r="J10" i="4"/>
  <c r="J8" i="4"/>
  <c r="J7" i="4"/>
  <c r="J6" i="4"/>
  <c r="J5" i="4"/>
  <c r="J4" i="4"/>
  <c r="H11" i="3"/>
  <c r="J11" i="3" s="1"/>
  <c r="G11" i="3"/>
  <c r="H10" i="3"/>
  <c r="J10" i="3" s="1"/>
  <c r="G10" i="3"/>
  <c r="J9" i="3"/>
  <c r="H9" i="3"/>
  <c r="G9" i="3"/>
  <c r="J8" i="3"/>
  <c r="H8" i="3"/>
  <c r="G8" i="3"/>
  <c r="H7" i="3"/>
  <c r="J7" i="3" s="1"/>
  <c r="G7" i="3"/>
  <c r="H6" i="3"/>
  <c r="J6" i="3" s="1"/>
  <c r="G6" i="3"/>
  <c r="J5" i="3"/>
  <c r="H5" i="3"/>
  <c r="G5" i="3"/>
  <c r="J4" i="3"/>
  <c r="H4" i="3"/>
  <c r="G4" i="3"/>
  <c r="H77" i="2"/>
  <c r="J77" i="2" s="1"/>
  <c r="H76" i="2"/>
  <c r="J76" i="2" s="1"/>
  <c r="H75" i="2"/>
  <c r="J75" i="2" s="1"/>
  <c r="H74" i="2"/>
  <c r="J74" i="2" s="1"/>
  <c r="H73" i="2"/>
  <c r="J73" i="2" s="1"/>
  <c r="H72" i="2"/>
  <c r="J72" i="2" s="1"/>
  <c r="H71" i="2"/>
  <c r="J71" i="2" s="1"/>
  <c r="H70" i="2"/>
  <c r="J70" i="2" s="1"/>
  <c r="H69" i="2"/>
  <c r="J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1" i="2"/>
  <c r="J61" i="2" s="1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I81" i="1"/>
  <c r="K81" i="1" s="1"/>
  <c r="H81" i="1"/>
  <c r="I80" i="1"/>
  <c r="K80" i="1" s="1"/>
  <c r="H80" i="1"/>
  <c r="I79" i="1"/>
  <c r="K79" i="1" s="1"/>
  <c r="H79" i="1"/>
  <c r="I78" i="1"/>
  <c r="K78" i="1" s="1"/>
  <c r="H78" i="1"/>
  <c r="K77" i="1"/>
  <c r="I76" i="1"/>
  <c r="K76" i="1" s="1"/>
  <c r="I75" i="1"/>
  <c r="K75" i="1" s="1"/>
  <c r="I74" i="1"/>
  <c r="K74" i="1" s="1"/>
  <c r="I73" i="1"/>
  <c r="K73" i="1" s="1"/>
  <c r="I72" i="1"/>
  <c r="K72" i="1" s="1"/>
  <c r="H72" i="1"/>
  <c r="I71" i="1"/>
  <c r="K71" i="1" s="1"/>
  <c r="H71" i="1"/>
  <c r="I70" i="1"/>
  <c r="K70" i="1" s="1"/>
  <c r="H70" i="1"/>
  <c r="I69" i="1"/>
  <c r="K69" i="1" s="1"/>
  <c r="H69" i="1"/>
  <c r="I68" i="1"/>
  <c r="K68" i="1" s="1"/>
  <c r="H68" i="1"/>
  <c r="I67" i="1"/>
  <c r="K67" i="1" s="1"/>
  <c r="H67" i="1"/>
  <c r="I66" i="1"/>
  <c r="K66" i="1" s="1"/>
  <c r="H66" i="1"/>
  <c r="I65" i="1"/>
  <c r="K65" i="1" s="1"/>
  <c r="H65" i="1"/>
  <c r="I64" i="1"/>
  <c r="K64" i="1" s="1"/>
  <c r="H64" i="1"/>
  <c r="K63" i="1"/>
  <c r="I62" i="1"/>
  <c r="K62" i="1" s="1"/>
  <c r="H62" i="1"/>
  <c r="I61" i="1"/>
  <c r="K61" i="1" s="1"/>
  <c r="H61" i="1"/>
  <c r="I60" i="1"/>
  <c r="K60" i="1" s="1"/>
  <c r="I59" i="1"/>
  <c r="K59" i="1" s="1"/>
  <c r="H59" i="1"/>
  <c r="I58" i="1"/>
  <c r="K58" i="1" s="1"/>
  <c r="H58" i="1"/>
  <c r="I57" i="1"/>
  <c r="K57" i="1" s="1"/>
  <c r="H57" i="1"/>
  <c r="I56" i="1"/>
  <c r="K56" i="1" s="1"/>
  <c r="H56" i="1"/>
  <c r="I55" i="1"/>
  <c r="K55" i="1" s="1"/>
  <c r="H55" i="1"/>
  <c r="I54" i="1"/>
  <c r="K54" i="1" s="1"/>
  <c r="H54" i="1"/>
  <c r="I53" i="1"/>
  <c r="K53" i="1" s="1"/>
  <c r="H53" i="1"/>
  <c r="I52" i="1"/>
  <c r="K52" i="1" s="1"/>
  <c r="H52" i="1"/>
  <c r="I51" i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I41" i="1"/>
  <c r="K41" i="1" s="1"/>
  <c r="H41" i="1"/>
  <c r="I40" i="1"/>
  <c r="K40" i="1" s="1"/>
  <c r="H40" i="1"/>
  <c r="I39" i="1"/>
  <c r="K39" i="1" s="1"/>
  <c r="H39" i="1"/>
  <c r="I38" i="1"/>
  <c r="K38" i="1" s="1"/>
  <c r="H38" i="1"/>
  <c r="I37" i="1"/>
  <c r="K37" i="1" s="1"/>
  <c r="H37" i="1"/>
  <c r="I36" i="1"/>
  <c r="K36" i="1" s="1"/>
  <c r="H36" i="1"/>
  <c r="I35" i="1"/>
  <c r="K35" i="1" s="1"/>
  <c r="H35" i="1"/>
  <c r="I34" i="1"/>
  <c r="K34" i="1" s="1"/>
  <c r="H34" i="1"/>
  <c r="I33" i="1"/>
  <c r="K33" i="1" s="1"/>
  <c r="H33" i="1"/>
  <c r="I32" i="1"/>
  <c r="K32" i="1" s="1"/>
  <c r="H32" i="1"/>
  <c r="I31" i="1"/>
  <c r="K31" i="1" s="1"/>
  <c r="H31" i="1"/>
  <c r="I30" i="1"/>
  <c r="K30" i="1" s="1"/>
  <c r="H30" i="1"/>
  <c r="I29" i="1"/>
  <c r="K29" i="1" s="1"/>
  <c r="H29" i="1"/>
  <c r="I28" i="1"/>
  <c r="K28" i="1" s="1"/>
  <c r="H28" i="1"/>
  <c r="I27" i="1"/>
  <c r="K27" i="1" s="1"/>
  <c r="H27" i="1"/>
  <c r="I26" i="1"/>
  <c r="K26" i="1" s="1"/>
  <c r="H26" i="1"/>
  <c r="I25" i="1"/>
  <c r="K25" i="1" s="1"/>
  <c r="H25" i="1"/>
  <c r="I24" i="1"/>
  <c r="K24" i="1" s="1"/>
  <c r="H24" i="1"/>
  <c r="I23" i="1"/>
  <c r="K23" i="1" s="1"/>
  <c r="H23" i="1"/>
  <c r="I22" i="1"/>
  <c r="K22" i="1" s="1"/>
  <c r="H22" i="1"/>
  <c r="I21" i="1"/>
  <c r="K21" i="1" s="1"/>
  <c r="H21" i="1"/>
  <c r="I20" i="1"/>
  <c r="K20" i="1" s="1"/>
  <c r="H20" i="1"/>
  <c r="I19" i="1"/>
  <c r="K19" i="1" s="1"/>
  <c r="H19" i="1"/>
  <c r="I18" i="1"/>
  <c r="K18" i="1" s="1"/>
  <c r="H18" i="1"/>
  <c r="I17" i="1"/>
  <c r="K17" i="1" s="1"/>
  <c r="H17" i="1"/>
  <c r="I16" i="1"/>
  <c r="K16" i="1" s="1"/>
  <c r="H16" i="1"/>
  <c r="I15" i="1"/>
  <c r="K15" i="1" s="1"/>
  <c r="H15" i="1"/>
  <c r="I14" i="1"/>
  <c r="K14" i="1" s="1"/>
  <c r="H14" i="1"/>
  <c r="I13" i="1"/>
  <c r="K13" i="1" s="1"/>
  <c r="H13" i="1"/>
  <c r="I12" i="1"/>
  <c r="K12" i="1" s="1"/>
  <c r="H12" i="1"/>
  <c r="I11" i="1"/>
  <c r="K11" i="1" s="1"/>
  <c r="H11" i="1"/>
  <c r="I10" i="1"/>
  <c r="K10" i="1" s="1"/>
  <c r="H10" i="1"/>
  <c r="I9" i="1"/>
  <c r="K9" i="1" s="1"/>
  <c r="H9" i="1"/>
  <c r="I8" i="1"/>
  <c r="K8" i="1" s="1"/>
  <c r="H8" i="1"/>
  <c r="I7" i="1"/>
  <c r="K7" i="1" s="1"/>
  <c r="H7" i="1"/>
  <c r="I6" i="1"/>
  <c r="K6" i="1" s="1"/>
  <c r="H6" i="1"/>
  <c r="I5" i="1"/>
  <c r="K5" i="1" s="1"/>
  <c r="I4" i="1"/>
  <c r="K4" i="1" s="1"/>
  <c r="J12" i="3" l="1"/>
  <c r="J69" i="4"/>
  <c r="K136" i="1"/>
  <c r="J78" i="2"/>
</calcChain>
</file>

<file path=xl/sharedStrings.xml><?xml version="1.0" encoding="utf-8"?>
<sst xmlns="http://schemas.openxmlformats.org/spreadsheetml/2006/main" count="906" uniqueCount="387">
  <si>
    <t xml:space="preserve">  </t>
  </si>
  <si>
    <t>VAT</t>
  </si>
  <si>
    <t>Zamówienie</t>
  </si>
  <si>
    <t>Maxi Shampoo</t>
  </si>
  <si>
    <t>L</t>
  </si>
  <si>
    <t>NanoFactor</t>
  </si>
  <si>
    <t>ProClean4</t>
  </si>
  <si>
    <t>Active Formula</t>
  </si>
  <si>
    <t>1000 ML</t>
  </si>
  <si>
    <t>5000 ML</t>
  </si>
  <si>
    <t>Anty Insect</t>
  </si>
  <si>
    <t>KG</t>
  </si>
  <si>
    <t>TR-F</t>
  </si>
  <si>
    <t>Max 2000</t>
  </si>
  <si>
    <t>Alu Max</t>
  </si>
  <si>
    <t>Al -Soft+</t>
  </si>
  <si>
    <t>Active Foam Deluxe</t>
  </si>
  <si>
    <t>AutoShampoo</t>
  </si>
  <si>
    <t>Alba Foam</t>
  </si>
  <si>
    <t>Rosea Foam</t>
  </si>
  <si>
    <t>Brillant NanoWax</t>
  </si>
  <si>
    <t>Dryer QR 500</t>
  </si>
  <si>
    <t>Gloss Max</t>
  </si>
  <si>
    <t>750 ml</t>
  </si>
  <si>
    <t>Tar Remover</t>
  </si>
  <si>
    <t>5000 ml</t>
  </si>
  <si>
    <t>Insecto</t>
  </si>
  <si>
    <t>Brillant Shampoo</t>
  </si>
  <si>
    <t>1000 ml</t>
  </si>
  <si>
    <t>RedNOX</t>
  </si>
  <si>
    <t>CleaNOX</t>
  </si>
  <si>
    <t>Black Gum</t>
  </si>
  <si>
    <t>250 ml</t>
  </si>
  <si>
    <t>25L</t>
  </si>
  <si>
    <t>Dr Black</t>
  </si>
  <si>
    <t>Leather</t>
  </si>
  <si>
    <t>NanoTextil</t>
  </si>
  <si>
    <t>Textil Cleaner</t>
  </si>
  <si>
    <t>Cockpit Oceanic</t>
  </si>
  <si>
    <t>Milk Cockpit</t>
  </si>
  <si>
    <t>NoverGlass</t>
  </si>
  <si>
    <t>Aruba</t>
  </si>
  <si>
    <t>65 ml</t>
  </si>
  <si>
    <t>BoraBora</t>
  </si>
  <si>
    <t>Kiribati</t>
  </si>
  <si>
    <t>Laguna</t>
  </si>
  <si>
    <t>ProEngine+</t>
  </si>
  <si>
    <t>750ml</t>
  </si>
  <si>
    <t>Moto Cleaner</t>
  </si>
  <si>
    <t>General GT</t>
  </si>
  <si>
    <t xml:space="preserve">      750ml</t>
  </si>
  <si>
    <t>General Cleaner</t>
  </si>
  <si>
    <t>Alu Strong</t>
  </si>
  <si>
    <t>Spot Cleaner</t>
  </si>
  <si>
    <t>Crash Beton</t>
  </si>
  <si>
    <t>Oil Spoter</t>
  </si>
  <si>
    <t>500 ml</t>
  </si>
  <si>
    <t>Banner Wash</t>
  </si>
  <si>
    <t>Eliminator</t>
  </si>
  <si>
    <t>Max Cleaner</t>
  </si>
  <si>
    <t>Gres Cleaner</t>
  </si>
  <si>
    <t>Floor Cleaner</t>
  </si>
  <si>
    <t>Office Shine &amp; Protect</t>
  </si>
  <si>
    <t>Toilet Cleaner</t>
  </si>
  <si>
    <t>Glass Cleaner GT</t>
  </si>
  <si>
    <t>Prewash</t>
  </si>
  <si>
    <t>Detailing Foam Camelleo</t>
  </si>
  <si>
    <t>1L</t>
  </si>
  <si>
    <t>5L</t>
  </si>
  <si>
    <t>Detailing Foam Duo</t>
  </si>
  <si>
    <t>Detailing Foam Blue</t>
  </si>
  <si>
    <t>Detailing Citric Foam</t>
  </si>
  <si>
    <t>Detailing Alkaliner Foam</t>
  </si>
  <si>
    <t>Insect Essentiale</t>
  </si>
  <si>
    <t>Insect Ready</t>
  </si>
  <si>
    <t>500ml</t>
  </si>
  <si>
    <t>Decontamination</t>
  </si>
  <si>
    <t>Car Paint Cleaner</t>
  </si>
  <si>
    <t>DE-IRON Red</t>
  </si>
  <si>
    <t>Clay Perfect Soft</t>
  </si>
  <si>
    <t>100G</t>
  </si>
  <si>
    <t>Clay Perfect Medium</t>
  </si>
  <si>
    <t>Clay Perfect Hard</t>
  </si>
  <si>
    <t>IPA Cleaner</t>
  </si>
  <si>
    <t>Tar&amp;Glue</t>
  </si>
  <si>
    <t>Lubricante</t>
  </si>
  <si>
    <t>Water Spot</t>
  </si>
  <si>
    <t>Premium Wash</t>
  </si>
  <si>
    <t>Detailing Shampoo Banana</t>
  </si>
  <si>
    <t>Detailing Shampoo Apple Mint</t>
  </si>
  <si>
    <t>Moto Washer</t>
  </si>
  <si>
    <t>Proffesional Glass Cleaner</t>
  </si>
  <si>
    <t>Wax &amp; Protect</t>
  </si>
  <si>
    <t>Carnauba Wax</t>
  </si>
  <si>
    <t>Hydro Wax Essentiale</t>
  </si>
  <si>
    <t>Hydro Wax Ready</t>
  </si>
  <si>
    <t>AIO Super</t>
  </si>
  <si>
    <t>Quick Detailer</t>
  </si>
  <si>
    <t>Wheel &amp; Plastic</t>
  </si>
  <si>
    <t>Quick Tire Dressing</t>
  </si>
  <si>
    <t>Plastic Ext Dressing</t>
  </si>
  <si>
    <t>Creme Tire Dressing</t>
  </si>
  <si>
    <t>Red Shock Rim</t>
  </si>
  <si>
    <t>Tire Cleaner</t>
  </si>
  <si>
    <t>Rim Wax</t>
  </si>
  <si>
    <t>300G</t>
  </si>
  <si>
    <t>Interior Care</t>
  </si>
  <si>
    <t>APC Ready</t>
  </si>
  <si>
    <t>APC Hard</t>
  </si>
  <si>
    <t>Gum Shiner</t>
  </si>
  <si>
    <t>Gum Protector</t>
  </si>
  <si>
    <t>200ML</t>
  </si>
  <si>
    <t>Leather Cleaner</t>
  </si>
  <si>
    <t>0,5L</t>
  </si>
  <si>
    <t>Leather Super 2in1</t>
  </si>
  <si>
    <t>Leather Creme</t>
  </si>
  <si>
    <t>Milk Dressing</t>
  </si>
  <si>
    <t>Moto Gloss</t>
  </si>
  <si>
    <t>Odour Out Go</t>
  </si>
  <si>
    <t>UV Protection Dressing</t>
  </si>
  <si>
    <t>Quick Plastic Move</t>
  </si>
  <si>
    <t>Textile Clean &amp; Protect</t>
  </si>
  <si>
    <t>UP-Cleaner</t>
  </si>
  <si>
    <t>Textile Protector Coating</t>
  </si>
  <si>
    <t>Textile Hard</t>
  </si>
  <si>
    <t>Microfibres Cleaner</t>
  </si>
  <si>
    <t>Perfumes</t>
  </si>
  <si>
    <t>Prestige New Car</t>
  </si>
  <si>
    <t>30ML</t>
  </si>
  <si>
    <t>Prestige Spring</t>
  </si>
  <si>
    <t>Prestige Summer</t>
  </si>
  <si>
    <t>Prestige Autumn</t>
  </si>
  <si>
    <t>Prestige Winter</t>
  </si>
  <si>
    <t>DISCOUNT (%)</t>
  </si>
  <si>
    <t>ASeptic Pro</t>
  </si>
  <si>
    <t>ML</t>
  </si>
  <si>
    <t>ASeptic Gel P</t>
  </si>
  <si>
    <t>ASeptic Gel K</t>
  </si>
  <si>
    <t>ASeptic Gel</t>
  </si>
  <si>
    <t>Aseptic Flow</t>
  </si>
  <si>
    <t>AKC001</t>
  </si>
  <si>
    <t>AKC002</t>
  </si>
  <si>
    <t>AKC003</t>
  </si>
  <si>
    <t>AKC004</t>
  </si>
  <si>
    <t>AKC005</t>
  </si>
  <si>
    <t>AKC006</t>
  </si>
  <si>
    <t>AKC007</t>
  </si>
  <si>
    <t>AKC008</t>
  </si>
  <si>
    <t>AKC009</t>
  </si>
  <si>
    <t>AKC010</t>
  </si>
  <si>
    <t>AKC014</t>
  </si>
  <si>
    <t>AKC016</t>
  </si>
  <si>
    <t>AKC017</t>
  </si>
  <si>
    <t>AKC018</t>
  </si>
  <si>
    <t>AKC019</t>
  </si>
  <si>
    <t>AKC020</t>
  </si>
  <si>
    <t>AKC021</t>
  </si>
  <si>
    <t>AKC022</t>
  </si>
  <si>
    <t>AKC023</t>
  </si>
  <si>
    <t>AKC024</t>
  </si>
  <si>
    <t>AKC025</t>
  </si>
  <si>
    <t>AKC026</t>
  </si>
  <si>
    <t>AKC027</t>
  </si>
  <si>
    <t>AKC028</t>
  </si>
  <si>
    <t>AKC029</t>
  </si>
  <si>
    <t>AKC030</t>
  </si>
  <si>
    <t>AKC031</t>
  </si>
  <si>
    <t>AKC032</t>
  </si>
  <si>
    <t>AKC033</t>
  </si>
  <si>
    <t>Mikrofibra Premium</t>
  </si>
  <si>
    <t>AKC034</t>
  </si>
  <si>
    <t>AKC035</t>
  </si>
  <si>
    <t>AKC036</t>
  </si>
  <si>
    <t>AKC044</t>
  </si>
  <si>
    <t>Perfect Glass</t>
  </si>
  <si>
    <t>AKC045</t>
  </si>
  <si>
    <t>Fluffy Frog</t>
  </si>
  <si>
    <t>AKC046</t>
  </si>
  <si>
    <t>Clear Sky</t>
  </si>
  <si>
    <t>AKC048</t>
  </si>
  <si>
    <t xml:space="preserve">Precious Gold
</t>
  </si>
  <si>
    <t>AKC049</t>
  </si>
  <si>
    <t>AKC050</t>
  </si>
  <si>
    <t>AKC051</t>
  </si>
  <si>
    <t>Blue Microfiber  Wash Mitt</t>
  </si>
  <si>
    <t>AKC053</t>
  </si>
  <si>
    <t>AKC054</t>
  </si>
  <si>
    <t>White Bear</t>
  </si>
  <si>
    <t>AKC055</t>
  </si>
  <si>
    <t>Black Bear</t>
  </si>
  <si>
    <t>AKC056</t>
  </si>
  <si>
    <t>AKC057</t>
  </si>
  <si>
    <t>AKC058</t>
  </si>
  <si>
    <t>AKC059</t>
  </si>
  <si>
    <t>AKC060</t>
  </si>
  <si>
    <t>AKC061</t>
  </si>
  <si>
    <t>AKC062</t>
  </si>
  <si>
    <t>Middle detailing brush 8</t>
  </si>
  <si>
    <t>AKC063</t>
  </si>
  <si>
    <t>AKC064</t>
  </si>
  <si>
    <t>Middle detailing brush 16</t>
  </si>
  <si>
    <t>AKC065</t>
  </si>
  <si>
    <t>Middle detailing brush 18</t>
  </si>
  <si>
    <t>AKC066</t>
  </si>
  <si>
    <t>Hard detailing brush 12</t>
  </si>
  <si>
    <t>AKC067</t>
  </si>
  <si>
    <t>Hard detailing brush 18</t>
  </si>
  <si>
    <t>Package</t>
  </si>
  <si>
    <t>Product name</t>
  </si>
  <si>
    <t>Unit</t>
  </si>
  <si>
    <t>EUR/unit net</t>
  </si>
  <si>
    <t>QTY
(pcs.)</t>
  </si>
  <si>
    <t>Total value 
net</t>
  </si>
  <si>
    <t>Order</t>
  </si>
  <si>
    <t xml:space="preserve">EUR/unit </t>
  </si>
  <si>
    <t>EUR/package net</t>
  </si>
  <si>
    <t xml:space="preserve">EUR/package </t>
  </si>
  <si>
    <t>Supro Powder</t>
  </si>
  <si>
    <t>Pressure washing</t>
  </si>
  <si>
    <t>Self-service car wash</t>
  </si>
  <si>
    <t xml:space="preserve">Hand washing </t>
  </si>
  <si>
    <t>Truck washing</t>
  </si>
  <si>
    <t>Automated washers</t>
  </si>
  <si>
    <t xml:space="preserve">Waxing / dryer </t>
  </si>
  <si>
    <t>Car care cosmetics</t>
  </si>
  <si>
    <t>Rim washing</t>
  </si>
  <si>
    <t>Tires and ext. plastics care</t>
  </si>
  <si>
    <t>Leather care</t>
  </si>
  <si>
    <t>Textile washing</t>
  </si>
  <si>
    <t>Car interior care</t>
  </si>
  <si>
    <t>Glass cleaning</t>
  </si>
  <si>
    <t xml:space="preserve">Car scents </t>
  </si>
  <si>
    <t>Engine washing</t>
  </si>
  <si>
    <t>Overall cleaning</t>
  </si>
  <si>
    <t>Aluminum washing</t>
  </si>
  <si>
    <t>Glue remover</t>
  </si>
  <si>
    <t>Concrete remover</t>
  </si>
  <si>
    <t>Oil stains remover</t>
  </si>
  <si>
    <t>Hand care</t>
  </si>
  <si>
    <t>Automated washers cleaning</t>
  </si>
  <si>
    <t>Industrial floor cleaners</t>
  </si>
  <si>
    <t>Furniture care</t>
  </si>
  <si>
    <t>Salt tablets</t>
  </si>
  <si>
    <t xml:space="preserve">                                                                                                                                                              ASSORTMENT BELOW PRICED INDIVIDUALLY!</t>
  </si>
  <si>
    <t>Water softening</t>
  </si>
  <si>
    <t>SUM</t>
  </si>
  <si>
    <t>Hand wash paste</t>
  </si>
  <si>
    <t>EUR/net
package</t>
  </si>
  <si>
    <t>Net price</t>
  </si>
  <si>
    <t>DISCOUNT %</t>
  </si>
  <si>
    <t>Total value
net</t>
  </si>
  <si>
    <t>PCS</t>
  </si>
  <si>
    <t>Disinfection</t>
  </si>
  <si>
    <t>EUR/Package
net</t>
  </si>
  <si>
    <t>EUR/Unit
net</t>
  </si>
  <si>
    <t>Unit net</t>
  </si>
  <si>
    <t>Package net</t>
  </si>
  <si>
    <t>Synthtetic Chamois</t>
  </si>
  <si>
    <t>Gray chamois</t>
  </si>
  <si>
    <t>Mercury Sprayer 360 Pro+ 0,5L</t>
  </si>
  <si>
    <t>Mercury Sprayer 360  Pro+ 1L</t>
  </si>
  <si>
    <t>Venus Super Sprayer 360  Pro+ 1L</t>
  </si>
  <si>
    <t>Venus Super Sprayer 360  Pro+ 2L</t>
  </si>
  <si>
    <t>Venus Super HD Sprayer 1,5L</t>
  </si>
  <si>
    <t>Orion Super PRO Sprayer + 6L</t>
  </si>
  <si>
    <t>Orion Super PRO Sprayer + 9L</t>
  </si>
  <si>
    <t>Orion Super PRO Sprayer + 12L</t>
  </si>
  <si>
    <t>Orion Super Pro + Set</t>
  </si>
  <si>
    <t xml:space="preserve">Product name
</t>
  </si>
  <si>
    <t>Purpose/description</t>
  </si>
  <si>
    <t>UNIT</t>
  </si>
  <si>
    <t>EUR/Netto
package</t>
  </si>
  <si>
    <t>Net value</t>
  </si>
  <si>
    <t>Chamois sized 54x44 cm</t>
  </si>
  <si>
    <t>Kwazar sprayer of a 0,5L capacity</t>
  </si>
  <si>
    <t>Kwazar sprayer of a 1L capacity</t>
  </si>
  <si>
    <t>Kwazar sprayer of a 2L capacity</t>
  </si>
  <si>
    <t>Acid resistant sprayer of a 1,5L capacity</t>
  </si>
  <si>
    <t>Kwazar sprayer of a 6L capacity</t>
  </si>
  <si>
    <t>Kwazar sprayer of a 9L capacity</t>
  </si>
  <si>
    <t>Kwazar sprayer of a 12L capacity</t>
  </si>
  <si>
    <t>Orion repair kit</t>
  </si>
  <si>
    <t xml:space="preserve">Angle brush VIKAN 524752  </t>
  </si>
  <si>
    <t>Car brush VIKAN 475552</t>
  </si>
  <si>
    <t>Car brush VIKAN 475752</t>
  </si>
  <si>
    <t>Car brush VIKAN 524652</t>
  </si>
  <si>
    <t>Car brush VIKAN 522252</t>
  </si>
  <si>
    <t>Rim brush VIKAN 525252</t>
  </si>
  <si>
    <t>Rim brush VIKAN 545252</t>
  </si>
  <si>
    <t>Rim brush VIKAN 525052</t>
  </si>
  <si>
    <t>Rim brush VIKAN 525352</t>
  </si>
  <si>
    <t>Upholstery brush VIKAN 450052</t>
  </si>
  <si>
    <t>Angle brush 115x250x150</t>
  </si>
  <si>
    <t>Car brush 135x260x100</t>
  </si>
  <si>
    <t>Car brush 135x360x100</t>
  </si>
  <si>
    <t>Car brush 320x110x95</t>
  </si>
  <si>
    <t>Car brush 430x70x65</t>
  </si>
  <si>
    <t>Rim brush 320x70x125</t>
  </si>
  <si>
    <t>Rim brush 230x150x110</t>
  </si>
  <si>
    <t>Rim brush 325x170x65</t>
  </si>
  <si>
    <t>Upholstery brush 70x290x30</t>
  </si>
  <si>
    <t>Water squeegee VIKAN 707752</t>
  </si>
  <si>
    <t>Water squeegee 50x250x210</t>
  </si>
  <si>
    <t>Water squeegee 50x350x210</t>
  </si>
  <si>
    <t>Water squeegee 50x450x210</t>
  </si>
  <si>
    <t>Foam sprayer for Karcher type HDS</t>
  </si>
  <si>
    <t>Foam sprayer for Karcher type K2-K7</t>
  </si>
  <si>
    <t>Foam sprayer for Karcher type HDS thread M22x1,5</t>
  </si>
  <si>
    <t xml:space="preserve">Foam sprayer for Karcher type K2-K7 byonet connector </t>
  </si>
  <si>
    <t>Dust-free windshield cleaning paper</t>
  </si>
  <si>
    <t>Paper 3W</t>
  </si>
  <si>
    <t>Size: 60x50 cm Density: 350g/m2</t>
  </si>
  <si>
    <t>Size: 40×40 cm Density: 350g/m2</t>
  </si>
  <si>
    <t>Size: 30x30 cm Density: 220g/m2</t>
  </si>
  <si>
    <t>Size:40x40 cm Density: 320g/m2</t>
  </si>
  <si>
    <t>Size: 40x40 cm Density: 380g/m2 seamless</t>
  </si>
  <si>
    <t>Size: 40x40 cm Density: 240g/m2</t>
  </si>
  <si>
    <t>Size: 60x90 cm Density:700g/m2</t>
  </si>
  <si>
    <t xml:space="preserve">Size: 60x90 cm Density: 550g/m2                                                                                                                            </t>
  </si>
  <si>
    <t xml:space="preserve">Size: 40x60 cm Density: 800g/m2
</t>
  </si>
  <si>
    <t>Maxi Sponge</t>
  </si>
  <si>
    <t>Vinyl Sponge</t>
  </si>
  <si>
    <t>Size: 23x7,5x12 cm</t>
  </si>
  <si>
    <t>Size: 9,5x8x5 cm</t>
  </si>
  <si>
    <t>Wash mitt</t>
  </si>
  <si>
    <t>Green Microfiber Mitt</t>
  </si>
  <si>
    <t>Dressing applicator</t>
  </si>
  <si>
    <t>Wax  applicator</t>
  </si>
  <si>
    <t>Very soft bristle, Size: 8 (16mm),  Bristle lenght ~2,5 cm</t>
  </si>
  <si>
    <t>Very soft bristle Size: 12 (25mm), Bristle lenght ~2,5 cm</t>
  </si>
  <si>
    <t>Very soft bristle, Size: 8 (16mm), Bristle lenght ~4,4 cm</t>
  </si>
  <si>
    <t>Very soft bristle, Size: 12 (25mm), Bristle lenght ~4,4 cm</t>
  </si>
  <si>
    <t>Very soft bristle, Size: 16 (28mm), Bristle lenght ~5,1 cm</t>
  </si>
  <si>
    <t>Very soft bristle, Size: 18 (32mm), Bristle lenght ~5,1 cm</t>
  </si>
  <si>
    <t>Soft bristle, Size: 8 (16mm),  Bristle lenght ~4,4 cm</t>
  </si>
  <si>
    <t>Soft bristle, Size: 12 (25mm),  Bristle lenght ~5,1 cm</t>
  </si>
  <si>
    <t>Soft bristle, Size: 16 (28mm),  Bristle lenght ~5,1 cm</t>
  </si>
  <si>
    <t>Soft bristle, Size: 18 (32mm),  Bristle lenght ~.5,1 cm</t>
  </si>
  <si>
    <t>Stiff bristle, Size: 12 (30mm),  Bristle lenght ~5,5 cm</t>
  </si>
  <si>
    <t>Stiff bristle, Size: 18 (40mm),  Bristle lenght ~5,5 cm</t>
  </si>
  <si>
    <t>Chamois leather</t>
  </si>
  <si>
    <t>Sprayers</t>
  </si>
  <si>
    <t>Car brushes</t>
  </si>
  <si>
    <t>Water squeeqee</t>
  </si>
  <si>
    <t>Foam sprayers</t>
  </si>
  <si>
    <t>Paper</t>
  </si>
  <si>
    <t>Microfibres</t>
  </si>
  <si>
    <t>Towels</t>
  </si>
  <si>
    <t>Sponges</t>
  </si>
  <si>
    <t>Wash mitts</t>
  </si>
  <si>
    <t>Applicators</t>
  </si>
  <si>
    <t>Brushes</t>
  </si>
  <si>
    <t>Total</t>
  </si>
  <si>
    <t>EAN Code</t>
  </si>
  <si>
    <t>Mikrofibra Standard blue</t>
  </si>
  <si>
    <t>Mikrofibra Universal red</t>
  </si>
  <si>
    <t>Mikrofibra Universal blue</t>
  </si>
  <si>
    <t>Mikrofibra Universal green</t>
  </si>
  <si>
    <t>Mikrofibra Universal yellow</t>
  </si>
  <si>
    <t>Furry Seamless</t>
  </si>
  <si>
    <t>Mikrofibra Professional black</t>
  </si>
  <si>
    <t>Mikrofibra Professional orange</t>
  </si>
  <si>
    <t>Mikrofibra Professional lime</t>
  </si>
  <si>
    <t>Mikrofibra Professional violet</t>
  </si>
  <si>
    <t>Sponge with net</t>
  </si>
  <si>
    <t>Size 25x5,5x13 cm</t>
  </si>
  <si>
    <t>Pocket</t>
  </si>
  <si>
    <t xml:space="preserve">
 1
</t>
  </si>
  <si>
    <t>Short detailing brush 8</t>
  </si>
  <si>
    <t>Short detailing brush 12</t>
  </si>
  <si>
    <t>Soft detailing brush 8</t>
  </si>
  <si>
    <t>Soft detailing brush 12</t>
  </si>
  <si>
    <t>Soft detailing brush 16</t>
  </si>
  <si>
    <t>Soft detailing brush 18</t>
  </si>
  <si>
    <t>Middledetailing brush 12</t>
  </si>
  <si>
    <t>Valid form 06.06.2022</t>
  </si>
  <si>
    <t>Valid from 06.06.2022</t>
  </si>
  <si>
    <t>Water squeegee VIKAN 707852</t>
  </si>
  <si>
    <t>Water squeegee VIKAN 707952</t>
  </si>
  <si>
    <t>Blue Hornet Wash Mitt</t>
  </si>
  <si>
    <t>Venus Super Sprayer 360  Pro+ 1,5L</t>
  </si>
  <si>
    <t>Kwazar sprayer of a 1,5L capacity</t>
  </si>
  <si>
    <t>AKC079</t>
  </si>
  <si>
    <t>Angle brush 4P</t>
  </si>
  <si>
    <t>No Frost</t>
  </si>
  <si>
    <t>Windows defroster</t>
  </si>
  <si>
    <t>1 EUR = 4.5955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</si>
</sst>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#,##0.00&quot; EUR &quot;;#,##0.00&quot; EUR &quot;;&quot;-&quot;#&quot; EUR &quot;;@&quot; &quot;"/>
    <numFmt numFmtId="165" formatCode="#,##0.00&quot; &quot;[$EUR-415]"/>
    <numFmt numFmtId="166" formatCode="#,##0.00&quot; zł &quot;;#,##0.00&quot; zł &quot;;&quot;-&quot;#&quot; zł &quot;;@&quot; &quot;"/>
    <numFmt numFmtId="167" formatCode="#,##0.00&quot; &quot;[$zł-415]"/>
    <numFmt numFmtId="168" formatCode="#,##0.00&quot; &quot;[$zł-415];[Red]&quot;-&quot;#,##0.00&quot; &quot;[$zł-415]"/>
    <numFmt numFmtId="169" formatCode="&quot; &quot;#,##0.00&quot; zł &quot;;&quot;-&quot;#,##0.00&quot; zł &quot;;&quot; -&quot;00&quot; zł &quot;;@&quot; &quot;"/>
    <numFmt numFmtId="170" formatCode="#\ ?/?"/>
    <numFmt numFmtId="171" formatCode="#,##0.00\ [$EUR]"/>
  </numFmts>
  <fonts count="38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Arial1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Arial1"/>
      <charset val="238"/>
    </font>
    <font>
      <sz val="8"/>
      <color theme="1"/>
      <name val="Arial1"/>
      <charset val="238"/>
    </font>
    <font>
      <b/>
      <sz val="8"/>
      <color theme="1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C5E0B4"/>
        <bgColor rgb="FFC5E0B4"/>
      </patternFill>
    </fill>
    <fill>
      <patternFill patternType="solid">
        <fgColor rgb="FFB4C7E7"/>
        <bgColor rgb="FFB4C7E7"/>
      </patternFill>
    </fill>
    <fill>
      <patternFill patternType="solid">
        <fgColor rgb="FF00B0F0"/>
        <bgColor rgb="FF00B0F0"/>
      </patternFill>
    </fill>
    <fill>
      <patternFill patternType="solid">
        <fgColor rgb="FFE2F0D9"/>
        <bgColor rgb="FFE2F0D9"/>
      </patternFill>
    </fill>
    <fill>
      <patternFill patternType="solid">
        <fgColor rgb="FFDAE3F3"/>
        <bgColor rgb="FFDAE3F3"/>
      </patternFill>
    </fill>
    <fill>
      <patternFill patternType="solid">
        <fgColor rgb="FFFFD966"/>
        <bgColor rgb="FFFFD966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FFE599"/>
        <bgColor rgb="FFFFE599"/>
      </patternFill>
    </fill>
    <fill>
      <patternFill patternType="solid">
        <fgColor rgb="FF00B050"/>
        <bgColor rgb="FF00B050"/>
      </patternFill>
    </fill>
    <fill>
      <patternFill patternType="solid">
        <fgColor rgb="FF9CC2E5"/>
        <bgColor rgb="FF9CC2E5"/>
      </patternFill>
    </fill>
    <fill>
      <patternFill patternType="solid">
        <fgColor rgb="FFE5DC2F"/>
        <bgColor rgb="FFE5DC2F"/>
      </patternFill>
    </fill>
    <fill>
      <patternFill patternType="solid">
        <fgColor rgb="FFFF3399"/>
        <bgColor rgb="FFFF3399"/>
      </patternFill>
    </fill>
    <fill>
      <patternFill patternType="solid">
        <fgColor rgb="FFAEAAAA"/>
        <bgColor rgb="FFAEAAAA"/>
      </patternFill>
    </fill>
    <fill>
      <patternFill patternType="solid">
        <fgColor rgb="FFFFFFFF"/>
        <bgColor rgb="FFFFFFFF"/>
      </patternFill>
    </fill>
    <fill>
      <patternFill patternType="solid">
        <fgColor rgb="FFFF4000"/>
        <bgColor rgb="FFFF4000"/>
      </patternFill>
    </fill>
    <fill>
      <patternFill patternType="solid">
        <fgColor rgb="FFF6F9D4"/>
        <bgColor rgb="FFF6F9D4"/>
      </patternFill>
    </fill>
    <fill>
      <patternFill patternType="solid">
        <fgColor rgb="FF81D41A"/>
        <bgColor rgb="FF81D41A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B4C7DC"/>
      </patternFill>
    </fill>
    <fill>
      <patternFill patternType="solid">
        <fgColor rgb="FFFF8000"/>
        <bgColor rgb="FFFF8000"/>
      </patternFill>
    </fill>
    <fill>
      <patternFill patternType="solid">
        <fgColor rgb="FF5EB91E"/>
        <bgColor rgb="FF5EB91E"/>
      </patternFill>
    </fill>
    <fill>
      <patternFill patternType="solid">
        <fgColor rgb="FFBBE33D"/>
        <bgColor rgb="FFBBE33D"/>
      </patternFill>
    </fill>
    <fill>
      <patternFill patternType="solid">
        <fgColor rgb="FFE0C2CD"/>
        <bgColor rgb="FFE0C2CD"/>
      </patternFill>
    </fill>
    <fill>
      <patternFill patternType="solid">
        <fgColor rgb="FFFFF5CE"/>
        <bgColor rgb="FFFFF5CE"/>
      </patternFill>
    </fill>
    <fill>
      <patternFill patternType="solid">
        <fgColor rgb="FFDEDCE6"/>
        <bgColor rgb="FFDEDCE6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5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8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69" fontId="1" fillId="0" borderId="0" applyFont="0" applyBorder="0" applyProtection="0"/>
    <xf numFmtId="0" fontId="4" fillId="0" borderId="0" applyNumberFormat="0" applyBorder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17" fillId="10" borderId="3" xfId="0" applyFont="1" applyFill="1" applyBorder="1" applyAlignment="1">
      <alignment horizontal="center" vertical="center"/>
    </xf>
    <xf numFmtId="0" fontId="16" fillId="0" borderId="0" xfId="0" applyFont="1"/>
    <xf numFmtId="0" fontId="17" fillId="10" borderId="4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16" fillId="0" borderId="2" xfId="0" applyNumberFormat="1" applyFont="1" applyBorder="1"/>
    <xf numFmtId="165" fontId="16" fillId="13" borderId="6" xfId="7" applyNumberFormat="1" applyFont="1" applyFill="1" applyBorder="1" applyAlignment="1">
      <alignment horizontal="right" vertical="center"/>
    </xf>
    <xf numFmtId="165" fontId="16" fillId="13" borderId="2" xfId="7" applyNumberFormat="1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/>
    </xf>
    <xf numFmtId="164" fontId="16" fillId="14" borderId="2" xfId="0" applyNumberFormat="1" applyFont="1" applyFill="1" applyBorder="1"/>
    <xf numFmtId="165" fontId="16" fillId="0" borderId="0" xfId="0" applyNumberFormat="1" applyFont="1"/>
    <xf numFmtId="0" fontId="20" fillId="0" borderId="0" xfId="0" applyFont="1"/>
    <xf numFmtId="0" fontId="17" fillId="15" borderId="2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19" fillId="10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9" fontId="24" fillId="0" borderId="6" xfId="0" applyNumberFormat="1" applyFont="1" applyBorder="1" applyAlignment="1">
      <alignment horizontal="center" vertical="center" wrapText="1"/>
    </xf>
    <xf numFmtId="165" fontId="16" fillId="13" borderId="4" xfId="0" applyNumberFormat="1" applyFont="1" applyFill="1" applyBorder="1" applyAlignment="1">
      <alignment horizontal="right" vertical="center" wrapText="1"/>
    </xf>
    <xf numFmtId="0" fontId="25" fillId="0" borderId="0" xfId="0" applyFont="1"/>
    <xf numFmtId="167" fontId="0" fillId="0" borderId="0" xfId="0" applyNumberFormat="1"/>
    <xf numFmtId="0" fontId="21" fillId="17" borderId="2" xfId="0" applyFont="1" applyFill="1" applyBorder="1" applyAlignment="1">
      <alignment horizontal="left" vertical="center"/>
    </xf>
    <xf numFmtId="0" fontId="21" fillId="18" borderId="2" xfId="0" applyFont="1" applyFill="1" applyBorder="1" applyAlignment="1">
      <alignment horizontal="left" vertical="center"/>
    </xf>
    <xf numFmtId="0" fontId="21" fillId="19" borderId="2" xfId="0" applyFont="1" applyFill="1" applyBorder="1" applyAlignment="1">
      <alignment horizontal="left" vertical="center"/>
    </xf>
    <xf numFmtId="0" fontId="21" fillId="20" borderId="2" xfId="0" applyFont="1" applyFill="1" applyBorder="1" applyAlignment="1">
      <alignment horizontal="left" vertical="center"/>
    </xf>
    <xf numFmtId="0" fontId="21" fillId="21" borderId="2" xfId="0" applyFont="1" applyFill="1" applyBorder="1" applyAlignment="1">
      <alignment horizontal="left" vertical="center"/>
    </xf>
    <xf numFmtId="0" fontId="21" fillId="22" borderId="2" xfId="0" applyFont="1" applyFill="1" applyBorder="1" applyAlignment="1">
      <alignment horizontal="left" vertical="center"/>
    </xf>
    <xf numFmtId="0" fontId="21" fillId="23" borderId="2" xfId="0" applyFont="1" applyFill="1" applyBorder="1" applyAlignment="1">
      <alignment horizontal="left" vertical="center"/>
    </xf>
    <xf numFmtId="0" fontId="21" fillId="23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/>
    </xf>
    <xf numFmtId="0" fontId="23" fillId="0" borderId="0" xfId="0" applyFont="1" applyAlignment="1">
      <alignment textRotation="90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8" xfId="0" applyFill="1" applyBorder="1"/>
    <xf numFmtId="0" fontId="0" fillId="24" borderId="9" xfId="0" applyFill="1" applyBorder="1"/>
    <xf numFmtId="0" fontId="0" fillId="13" borderId="0" xfId="0" applyFill="1"/>
    <xf numFmtId="165" fontId="16" fillId="0" borderId="6" xfId="7" applyNumberFormat="1" applyFont="1" applyFill="1" applyBorder="1" applyAlignment="1">
      <alignment horizontal="right" vertical="center" wrapText="1"/>
    </xf>
    <xf numFmtId="164" fontId="19" fillId="14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7" fillId="14" borderId="4" xfId="0" applyNumberFormat="1" applyFont="1" applyFill="1" applyBorder="1" applyAlignment="1">
      <alignment horizontal="right" vertical="center"/>
    </xf>
    <xf numFmtId="164" fontId="17" fillId="16" borderId="7" xfId="0" applyNumberFormat="1" applyFont="1" applyFill="1" applyBorder="1" applyAlignment="1">
      <alignment horizontal="right" vertical="center"/>
    </xf>
    <xf numFmtId="0" fontId="17" fillId="0" borderId="0" xfId="0" applyFont="1" applyAlignment="1"/>
    <xf numFmtId="0" fontId="0" fillId="10" borderId="4" xfId="0" applyFill="1" applyBorder="1" applyAlignment="1">
      <alignment horizontal="center" vertical="center"/>
    </xf>
    <xf numFmtId="170" fontId="27" fillId="34" borderId="2" xfId="0" applyNumberFormat="1" applyFont="1" applyFill="1" applyBorder="1" applyAlignment="1">
      <alignment horizontal="left" vertical="center"/>
    </xf>
    <xf numFmtId="170" fontId="27" fillId="34" borderId="3" xfId="0" applyNumberFormat="1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/>
    </xf>
    <xf numFmtId="171" fontId="16" fillId="0" borderId="11" xfId="0" applyNumberFormat="1" applyFont="1" applyBorder="1"/>
    <xf numFmtId="171" fontId="28" fillId="0" borderId="11" xfId="0" applyNumberFormat="1" applyFont="1" applyBorder="1"/>
    <xf numFmtId="0" fontId="19" fillId="0" borderId="0" xfId="0" applyFont="1" applyAlignment="1">
      <alignment horizontal="left"/>
    </xf>
    <xf numFmtId="0" fontId="29" fillId="12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71" fontId="30" fillId="0" borderId="11" xfId="0" applyNumberFormat="1" applyFont="1" applyBorder="1"/>
    <xf numFmtId="9" fontId="30" fillId="0" borderId="6" xfId="0" applyNumberFormat="1" applyFont="1" applyBorder="1" applyAlignment="1">
      <alignment horizontal="center"/>
    </xf>
    <xf numFmtId="165" fontId="30" fillId="0" borderId="2" xfId="0" applyNumberFormat="1" applyFont="1" applyBorder="1"/>
    <xf numFmtId="165" fontId="30" fillId="13" borderId="6" xfId="7" applyNumberFormat="1" applyFont="1" applyFill="1" applyBorder="1" applyAlignment="1">
      <alignment horizontal="right" vertical="center"/>
    </xf>
    <xf numFmtId="165" fontId="30" fillId="13" borderId="2" xfId="7" applyNumberFormat="1" applyFont="1" applyFill="1" applyBorder="1" applyAlignment="1">
      <alignment horizontal="right" vertical="center"/>
    </xf>
    <xf numFmtId="0" fontId="30" fillId="14" borderId="2" xfId="0" applyFont="1" applyFill="1" applyBorder="1" applyAlignment="1">
      <alignment horizontal="center"/>
    </xf>
    <xf numFmtId="164" fontId="30" fillId="14" borderId="2" xfId="0" applyNumberFormat="1" applyFont="1" applyFill="1" applyBorder="1"/>
    <xf numFmtId="0" fontId="29" fillId="0" borderId="2" xfId="0" applyFont="1" applyBorder="1" applyAlignment="1">
      <alignment horizontal="center" vertical="center"/>
    </xf>
    <xf numFmtId="0" fontId="29" fillId="15" borderId="2" xfId="0" applyFont="1" applyFill="1" applyBorder="1" applyAlignment="1">
      <alignment horizontal="center" vertical="center" wrapText="1"/>
    </xf>
    <xf numFmtId="9" fontId="30" fillId="0" borderId="2" xfId="0" applyNumberFormat="1" applyFont="1" applyBorder="1" applyAlignment="1">
      <alignment horizontal="center"/>
    </xf>
    <xf numFmtId="171" fontId="30" fillId="0" borderId="2" xfId="7" applyNumberFormat="1" applyFont="1" applyFill="1" applyBorder="1" applyAlignment="1">
      <alignment horizontal="right" vertical="center" wrapText="1"/>
    </xf>
    <xf numFmtId="171" fontId="30" fillId="0" borderId="0" xfId="24" applyNumberFormat="1" applyFont="1"/>
    <xf numFmtId="0" fontId="21" fillId="9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0" fontId="24" fillId="26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14" borderId="11" xfId="0" applyFont="1" applyFill="1" applyBorder="1" applyAlignment="1">
      <alignment horizontal="center" vertical="center"/>
    </xf>
    <xf numFmtId="164" fontId="24" fillId="14" borderId="11" xfId="0" applyNumberFormat="1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left" vertical="center"/>
    </xf>
    <xf numFmtId="0" fontId="21" fillId="28" borderId="11" xfId="0" applyFont="1" applyFill="1" applyBorder="1" applyAlignment="1">
      <alignment horizontal="left" vertical="center"/>
    </xf>
    <xf numFmtId="0" fontId="21" fillId="29" borderId="11" xfId="0" applyFont="1" applyFill="1" applyBorder="1" applyAlignment="1">
      <alignment horizontal="left" vertical="center"/>
    </xf>
    <xf numFmtId="0" fontId="21" fillId="30" borderId="11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31" fillId="31" borderId="11" xfId="0" applyFont="1" applyFill="1" applyBorder="1" applyAlignment="1">
      <alignment horizontal="left" vertical="center"/>
    </xf>
    <xf numFmtId="0" fontId="32" fillId="26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164" fontId="32" fillId="14" borderId="11" xfId="0" applyNumberFormat="1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21" fillId="31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/>
    </xf>
    <xf numFmtId="164" fontId="17" fillId="16" borderId="11" xfId="0" applyNumberFormat="1" applyFont="1" applyFill="1" applyBorder="1" applyAlignment="1">
      <alignment horizontal="center" vertical="center"/>
    </xf>
    <xf numFmtId="171" fontId="16" fillId="0" borderId="2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17" fillId="16" borderId="2" xfId="0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26" fillId="0" borderId="12" xfId="0" applyFont="1" applyBorder="1" applyAlignment="1"/>
    <xf numFmtId="0" fontId="26" fillId="0" borderId="0" xfId="0" applyFont="1" applyBorder="1" applyAlignment="1"/>
    <xf numFmtId="0" fontId="26" fillId="0" borderId="13" xfId="0" applyFont="1" applyBorder="1" applyAlignment="1"/>
    <xf numFmtId="0" fontId="23" fillId="0" borderId="2" xfId="0" applyFont="1" applyFill="1" applyBorder="1" applyAlignment="1">
      <alignment horizontal="center" vertical="center" textRotation="90" wrapText="1"/>
    </xf>
    <xf numFmtId="0" fontId="21" fillId="9" borderId="3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right" vertical="center"/>
    </xf>
    <xf numFmtId="0" fontId="23" fillId="11" borderId="2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textRotation="90"/>
    </xf>
    <xf numFmtId="0" fontId="0" fillId="9" borderId="2" xfId="0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0" fillId="10" borderId="4" xfId="0" applyFill="1" applyBorder="1"/>
    <xf numFmtId="0" fontId="19" fillId="16" borderId="2" xfId="0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9" borderId="11" xfId="0" applyFont="1" applyFill="1" applyBorder="1" applyAlignment="1"/>
    <xf numFmtId="0" fontId="0" fillId="9" borderId="11" xfId="0" applyFill="1" applyBorder="1"/>
    <xf numFmtId="0" fontId="21" fillId="9" borderId="11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1" fillId="32" borderId="2" xfId="0" applyFont="1" applyFill="1" applyBorder="1" applyAlignment="1">
      <alignment horizontal="left" vertical="center"/>
    </xf>
    <xf numFmtId="0" fontId="34" fillId="36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5" fillId="37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170" fontId="36" fillId="35" borderId="11" xfId="0" applyNumberFormat="1" applyFont="1" applyFill="1" applyBorder="1" applyAlignment="1">
      <alignment horizontal="left" vertical="center"/>
    </xf>
    <xf numFmtId="170" fontId="37" fillId="35" borderId="11" xfId="0" applyNumberFormat="1" applyFont="1" applyFill="1" applyBorder="1" applyAlignment="1">
      <alignment horizontal="left" vertical="center"/>
    </xf>
    <xf numFmtId="171" fontId="36" fillId="0" borderId="11" xfId="0" applyNumberFormat="1" applyFont="1" applyBorder="1" applyAlignment="1">
      <alignment horizontal="center"/>
    </xf>
    <xf numFmtId="171" fontId="36" fillId="0" borderId="11" xfId="0" applyNumberFormat="1" applyFont="1" applyBorder="1" applyAlignment="1">
      <alignment horizontal="center" vertical="center"/>
    </xf>
    <xf numFmtId="171" fontId="37" fillId="0" borderId="11" xfId="0" applyNumberFormat="1" applyFont="1" applyBorder="1" applyAlignment="1">
      <alignment horizontal="center"/>
    </xf>
    <xf numFmtId="0" fontId="17" fillId="16" borderId="4" xfId="0" applyFont="1" applyFill="1" applyBorder="1" applyAlignment="1">
      <alignment horizontal="right" vertical="center"/>
    </xf>
    <xf numFmtId="171" fontId="30" fillId="0" borderId="11" xfId="24" applyNumberFormat="1" applyFont="1" applyBorder="1"/>
    <xf numFmtId="171" fontId="30" fillId="13" borderId="2" xfId="7" applyNumberFormat="1" applyFont="1" applyFill="1" applyBorder="1" applyAlignment="1">
      <alignment horizontal="right" vertical="center"/>
    </xf>
  </cellXfs>
  <cellStyles count="25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urrency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rmalny" xfId="0" builtinId="0" customBuiltin="1"/>
    <cellStyle name="Note" xfId="17" xr:uid="{00000000-0005-0000-0000-000011000000}"/>
    <cellStyle name="Result" xfId="18" xr:uid="{00000000-0005-0000-0000-000012000000}"/>
    <cellStyle name="Result2" xfId="19" xr:uid="{00000000-0005-0000-0000-000013000000}"/>
    <cellStyle name="Status" xfId="20" xr:uid="{00000000-0005-0000-0000-000014000000}"/>
    <cellStyle name="Text" xfId="21" xr:uid="{00000000-0005-0000-0000-000015000000}"/>
    <cellStyle name="Walutowy" xfId="24" builtinId="4"/>
    <cellStyle name="Walutowy 2" xfId="22" xr:uid="{00000000-0005-0000-0000-000016000000}"/>
    <cellStyle name="Warning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137"/>
  <sheetViews>
    <sheetView tabSelected="1" topLeftCell="A106" zoomScaleNormal="100" workbookViewId="0">
      <selection activeCell="G40" sqref="G40"/>
    </sheetView>
  </sheetViews>
  <sheetFormatPr defaultRowHeight="14.4"/>
  <cols>
    <col min="1" max="1" width="24" style="55" customWidth="1"/>
    <col min="2" max="2" width="18.33203125" style="22" customWidth="1"/>
    <col min="3" max="3" width="9.109375" style="23" customWidth="1"/>
    <col min="4" max="4" width="4.44140625" style="24" customWidth="1"/>
    <col min="5" max="5" width="8" style="25" customWidth="1"/>
    <col min="6" max="6" width="13.109375" style="25" customWidth="1"/>
    <col min="7" max="7" width="11.5546875" style="25" customWidth="1"/>
    <col min="8" max="8" width="12.109375" style="21" customWidth="1"/>
    <col min="9" max="9" width="13.88671875" style="21" customWidth="1"/>
    <col min="10" max="10" width="5.5546875" style="21" customWidth="1"/>
    <col min="11" max="11" width="11.6640625" style="21" customWidth="1"/>
    <col min="12" max="61" width="9.44140625" style="2" customWidth="1"/>
    <col min="62" max="62" width="8.88671875" customWidth="1"/>
  </cols>
  <sheetData>
    <row r="1" spans="1:61" s="54" customFormat="1" ht="11.25" customHeight="1">
      <c r="A1" s="120" t="s">
        <v>0</v>
      </c>
      <c r="B1" s="112" t="s">
        <v>208</v>
      </c>
      <c r="C1" s="112" t="s">
        <v>207</v>
      </c>
      <c r="D1" s="112" t="s">
        <v>209</v>
      </c>
      <c r="E1" s="112" t="s">
        <v>210</v>
      </c>
      <c r="F1" s="112" t="s">
        <v>1</v>
      </c>
      <c r="G1" s="112" t="s">
        <v>215</v>
      </c>
      <c r="H1" s="113" t="s">
        <v>133</v>
      </c>
      <c r="I1" s="113"/>
      <c r="J1" s="114" t="s">
        <v>213</v>
      </c>
      <c r="K1" s="114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s="54" customFormat="1" ht="11.25" customHeight="1">
      <c r="A2" s="120"/>
      <c r="B2" s="112"/>
      <c r="C2" s="112"/>
      <c r="D2" s="112"/>
      <c r="E2" s="112"/>
      <c r="F2" s="112"/>
      <c r="G2" s="112"/>
      <c r="H2" s="115"/>
      <c r="I2" s="115"/>
      <c r="J2" s="114"/>
      <c r="K2" s="11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</row>
    <row r="3" spans="1:61" s="54" customFormat="1" ht="21.75" customHeight="1">
      <c r="A3" s="120"/>
      <c r="B3" s="112"/>
      <c r="C3" s="112"/>
      <c r="D3" s="112"/>
      <c r="E3" s="121"/>
      <c r="F3" s="112"/>
      <c r="G3" s="112"/>
      <c r="H3" s="3" t="s">
        <v>214</v>
      </c>
      <c r="I3" s="3" t="s">
        <v>216</v>
      </c>
      <c r="J3" s="4" t="s">
        <v>211</v>
      </c>
      <c r="K3" s="4" t="s">
        <v>212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</row>
    <row r="4" spans="1:61" ht="12.9" customHeight="1">
      <c r="A4" s="117" t="s">
        <v>220</v>
      </c>
      <c r="B4" s="5" t="s">
        <v>3</v>
      </c>
      <c r="C4" s="6">
        <v>5</v>
      </c>
      <c r="D4" s="7" t="s">
        <v>4</v>
      </c>
      <c r="E4" s="67">
        <v>1.9864432597105863</v>
      </c>
      <c r="F4" s="66">
        <v>0</v>
      </c>
      <c r="G4" s="8">
        <v>9.9322162985529303</v>
      </c>
      <c r="H4" s="9">
        <f t="shared" ref="H4:H34" si="0">(E4-(E4*($H$2*0.01)))</f>
        <v>1.9864432597105863</v>
      </c>
      <c r="I4" s="10">
        <f t="shared" ref="I4:I34" si="1">(G4-(G4*($H$2*0.01)))</f>
        <v>9.9322162985529303</v>
      </c>
      <c r="J4" s="11">
        <v>0</v>
      </c>
      <c r="K4" s="12">
        <f t="shared" ref="K4:K34" si="2">(J4*I4)</f>
        <v>0</v>
      </c>
      <c r="M4" s="13"/>
    </row>
    <row r="5" spans="1:61" ht="12.9" customHeight="1">
      <c r="A5" s="118"/>
      <c r="B5" s="5" t="s">
        <v>3</v>
      </c>
      <c r="C5" s="6">
        <v>25</v>
      </c>
      <c r="D5" s="7" t="s">
        <v>4</v>
      </c>
      <c r="E5" s="67">
        <v>1.6080731150038079</v>
      </c>
      <c r="F5" s="66">
        <v>0</v>
      </c>
      <c r="G5" s="8">
        <v>40.188690022848434</v>
      </c>
      <c r="H5" s="9">
        <f t="shared" si="0"/>
        <v>1.6080731150038079</v>
      </c>
      <c r="I5" s="10">
        <f t="shared" si="1"/>
        <v>40.188690022848434</v>
      </c>
      <c r="J5" s="11">
        <v>0</v>
      </c>
      <c r="K5" s="12">
        <f t="shared" si="2"/>
        <v>0</v>
      </c>
      <c r="M5" s="13"/>
    </row>
    <row r="6" spans="1:61" ht="12.9" customHeight="1">
      <c r="A6" s="119"/>
      <c r="B6" s="5" t="s">
        <v>3</v>
      </c>
      <c r="C6" s="6">
        <v>200</v>
      </c>
      <c r="D6" s="7" t="s">
        <v>4</v>
      </c>
      <c r="E6" s="67">
        <v>1.4275704493526276</v>
      </c>
      <c r="F6" s="66">
        <v>0</v>
      </c>
      <c r="G6" s="8">
        <v>285.38842345773043</v>
      </c>
      <c r="H6" s="9">
        <f t="shared" si="0"/>
        <v>1.4275704493526276</v>
      </c>
      <c r="I6" s="10">
        <f t="shared" si="1"/>
        <v>285.38842345773043</v>
      </c>
      <c r="J6" s="11">
        <v>0</v>
      </c>
      <c r="K6" s="12">
        <f t="shared" si="2"/>
        <v>0</v>
      </c>
      <c r="M6" s="13"/>
    </row>
    <row r="7" spans="1:61" ht="12.9" customHeight="1">
      <c r="A7" s="117" t="s">
        <v>218</v>
      </c>
      <c r="B7" s="5" t="s">
        <v>5</v>
      </c>
      <c r="C7" s="6">
        <v>1</v>
      </c>
      <c r="D7" s="7" t="s">
        <v>4</v>
      </c>
      <c r="E7" s="67">
        <v>6.1451419867261441</v>
      </c>
      <c r="F7" s="66">
        <v>0</v>
      </c>
      <c r="G7" s="8">
        <v>6.1451419867261441</v>
      </c>
      <c r="H7" s="9">
        <f t="shared" si="0"/>
        <v>6.1451419867261441</v>
      </c>
      <c r="I7" s="10">
        <f t="shared" si="1"/>
        <v>6.1451419867261441</v>
      </c>
      <c r="J7" s="11">
        <v>0</v>
      </c>
      <c r="K7" s="12">
        <f t="shared" si="2"/>
        <v>0</v>
      </c>
      <c r="M7" s="13"/>
    </row>
    <row r="8" spans="1:61" ht="12.9" customHeight="1">
      <c r="A8" s="118"/>
      <c r="B8" s="70" t="s">
        <v>5</v>
      </c>
      <c r="C8" s="71">
        <v>5</v>
      </c>
      <c r="D8" s="72" t="s">
        <v>4</v>
      </c>
      <c r="E8" s="73">
        <v>5.9841148950059839</v>
      </c>
      <c r="F8" s="74">
        <v>0</v>
      </c>
      <c r="G8" s="75">
        <v>29.92057447502992</v>
      </c>
      <c r="H8" s="76">
        <f t="shared" si="0"/>
        <v>5.9841148950059839</v>
      </c>
      <c r="I8" s="77">
        <f t="shared" si="1"/>
        <v>29.92057447502992</v>
      </c>
      <c r="J8" s="78">
        <v>0</v>
      </c>
      <c r="K8" s="79">
        <f t="shared" si="2"/>
        <v>0</v>
      </c>
      <c r="M8" s="13"/>
    </row>
    <row r="9" spans="1:61" ht="12.9" customHeight="1">
      <c r="A9" s="118"/>
      <c r="B9" s="70" t="s">
        <v>5</v>
      </c>
      <c r="C9" s="71">
        <v>20</v>
      </c>
      <c r="D9" s="72" t="s">
        <v>4</v>
      </c>
      <c r="E9" s="73">
        <v>5.666412795125666</v>
      </c>
      <c r="F9" s="74">
        <v>0</v>
      </c>
      <c r="G9" s="75">
        <v>113.32825590251331</v>
      </c>
      <c r="H9" s="76">
        <f t="shared" si="0"/>
        <v>5.666412795125666</v>
      </c>
      <c r="I9" s="77">
        <f t="shared" si="1"/>
        <v>113.32825590251331</v>
      </c>
      <c r="J9" s="78">
        <v>0</v>
      </c>
      <c r="K9" s="79">
        <f t="shared" si="2"/>
        <v>0</v>
      </c>
      <c r="L9" s="14"/>
      <c r="M9" s="13"/>
    </row>
    <row r="10" spans="1:61" ht="12.9" customHeight="1">
      <c r="A10" s="118"/>
      <c r="B10" s="70" t="s">
        <v>5</v>
      </c>
      <c r="C10" s="71">
        <v>200</v>
      </c>
      <c r="D10" s="72" t="s">
        <v>4</v>
      </c>
      <c r="E10" s="73">
        <v>5.4923294527254916</v>
      </c>
      <c r="F10" s="74">
        <v>0</v>
      </c>
      <c r="G10" s="75">
        <v>1098.4658905450983</v>
      </c>
      <c r="H10" s="76">
        <f t="shared" si="0"/>
        <v>5.4923294527254916</v>
      </c>
      <c r="I10" s="77">
        <f t="shared" si="1"/>
        <v>1098.4658905450983</v>
      </c>
      <c r="J10" s="78">
        <v>0</v>
      </c>
      <c r="K10" s="79">
        <f t="shared" si="2"/>
        <v>0</v>
      </c>
      <c r="M10" s="13"/>
    </row>
    <row r="11" spans="1:61" ht="12.9" customHeight="1">
      <c r="A11" s="118"/>
      <c r="B11" s="70" t="s">
        <v>5</v>
      </c>
      <c r="C11" s="71">
        <v>1000</v>
      </c>
      <c r="D11" s="72" t="s">
        <v>4</v>
      </c>
      <c r="E11" s="73">
        <v>5.2551408987052541</v>
      </c>
      <c r="F11" s="74">
        <v>0</v>
      </c>
      <c r="G11" s="75">
        <v>5255.1408987052546</v>
      </c>
      <c r="H11" s="76">
        <f t="shared" si="0"/>
        <v>5.2551408987052541</v>
      </c>
      <c r="I11" s="77">
        <f t="shared" si="1"/>
        <v>5255.1408987052546</v>
      </c>
      <c r="J11" s="78">
        <v>0</v>
      </c>
      <c r="K11" s="79">
        <f t="shared" si="2"/>
        <v>0</v>
      </c>
      <c r="M11" s="13"/>
    </row>
    <row r="12" spans="1:61" ht="12.9" customHeight="1">
      <c r="A12" s="118"/>
      <c r="B12" s="70" t="s">
        <v>6</v>
      </c>
      <c r="C12" s="71">
        <v>1</v>
      </c>
      <c r="D12" s="72" t="s">
        <v>4</v>
      </c>
      <c r="E12" s="73">
        <v>4.1192470895441184</v>
      </c>
      <c r="F12" s="74">
        <v>0</v>
      </c>
      <c r="G12" s="75">
        <v>4.1192470895441184</v>
      </c>
      <c r="H12" s="76">
        <f t="shared" si="0"/>
        <v>4.1192470895441184</v>
      </c>
      <c r="I12" s="77">
        <f t="shared" si="1"/>
        <v>4.1192470895441184</v>
      </c>
      <c r="J12" s="78">
        <v>0</v>
      </c>
      <c r="K12" s="79">
        <f t="shared" si="2"/>
        <v>0</v>
      </c>
      <c r="L12" s="14"/>
      <c r="M12" s="13"/>
    </row>
    <row r="13" spans="1:61" ht="12.9" customHeight="1">
      <c r="A13" s="118"/>
      <c r="B13" s="70" t="s">
        <v>6</v>
      </c>
      <c r="C13" s="71">
        <v>5</v>
      </c>
      <c r="D13" s="72" t="s">
        <v>4</v>
      </c>
      <c r="E13" s="73">
        <v>3.8537699923838535</v>
      </c>
      <c r="F13" s="74">
        <v>0</v>
      </c>
      <c r="G13" s="75">
        <v>19.268849961919269</v>
      </c>
      <c r="H13" s="76">
        <f t="shared" si="0"/>
        <v>3.8537699923838535</v>
      </c>
      <c r="I13" s="77">
        <f t="shared" si="1"/>
        <v>19.268849961919269</v>
      </c>
      <c r="J13" s="78">
        <v>0</v>
      </c>
      <c r="K13" s="79">
        <f t="shared" si="2"/>
        <v>0</v>
      </c>
      <c r="L13" s="14"/>
      <c r="M13" s="13"/>
    </row>
    <row r="14" spans="1:61" ht="12.9" customHeight="1">
      <c r="A14" s="118"/>
      <c r="B14" s="70" t="s">
        <v>6</v>
      </c>
      <c r="C14" s="71">
        <v>25</v>
      </c>
      <c r="D14" s="72" t="s">
        <v>4</v>
      </c>
      <c r="E14" s="73">
        <v>3.7340876944837338</v>
      </c>
      <c r="F14" s="74">
        <v>0</v>
      </c>
      <c r="G14" s="75">
        <v>93.352192362093348</v>
      </c>
      <c r="H14" s="76">
        <f t="shared" si="0"/>
        <v>3.7340876944837338</v>
      </c>
      <c r="I14" s="77">
        <f t="shared" si="1"/>
        <v>93.352192362093348</v>
      </c>
      <c r="J14" s="78">
        <v>0</v>
      </c>
      <c r="K14" s="79">
        <f t="shared" si="2"/>
        <v>0</v>
      </c>
      <c r="L14" s="14"/>
      <c r="M14" s="13"/>
    </row>
    <row r="15" spans="1:61" ht="12.9" customHeight="1">
      <c r="A15" s="118"/>
      <c r="B15" s="70" t="s">
        <v>6</v>
      </c>
      <c r="C15" s="71">
        <v>200</v>
      </c>
      <c r="D15" s="72" t="s">
        <v>4</v>
      </c>
      <c r="E15" s="73">
        <v>3.6296376890436295</v>
      </c>
      <c r="F15" s="74">
        <v>0</v>
      </c>
      <c r="G15" s="75">
        <v>725.9275378087259</v>
      </c>
      <c r="H15" s="76">
        <f t="shared" si="0"/>
        <v>3.6296376890436295</v>
      </c>
      <c r="I15" s="77">
        <f t="shared" si="1"/>
        <v>725.9275378087259</v>
      </c>
      <c r="J15" s="78">
        <v>0</v>
      </c>
      <c r="K15" s="79">
        <f t="shared" si="2"/>
        <v>0</v>
      </c>
      <c r="L15" s="14"/>
      <c r="M15" s="13"/>
    </row>
    <row r="16" spans="1:61" ht="12.9" customHeight="1">
      <c r="A16" s="118"/>
      <c r="B16" s="70" t="s">
        <v>6</v>
      </c>
      <c r="C16" s="71">
        <v>1000</v>
      </c>
      <c r="D16" s="72" t="s">
        <v>4</v>
      </c>
      <c r="E16" s="73">
        <v>3.5034272658034999</v>
      </c>
      <c r="F16" s="74">
        <v>0</v>
      </c>
      <c r="G16" s="75">
        <v>3503.4272658035034</v>
      </c>
      <c r="H16" s="76">
        <f t="shared" si="0"/>
        <v>3.5034272658034999</v>
      </c>
      <c r="I16" s="77">
        <f t="shared" si="1"/>
        <v>3503.4272658035034</v>
      </c>
      <c r="J16" s="78">
        <v>0</v>
      </c>
      <c r="K16" s="79">
        <f t="shared" si="2"/>
        <v>0</v>
      </c>
      <c r="L16" s="14"/>
      <c r="M16" s="13"/>
    </row>
    <row r="17" spans="1:13" ht="12.9" customHeight="1">
      <c r="A17" s="118"/>
      <c r="B17" s="70" t="s">
        <v>7</v>
      </c>
      <c r="C17" s="71" t="s">
        <v>8</v>
      </c>
      <c r="D17" s="72" t="s">
        <v>251</v>
      </c>
      <c r="E17" s="73">
        <v>4.5141660319878136</v>
      </c>
      <c r="F17" s="74">
        <v>0</v>
      </c>
      <c r="G17" s="75">
        <v>4.5141660319878136</v>
      </c>
      <c r="H17" s="76">
        <f t="shared" si="0"/>
        <v>4.5141660319878136</v>
      </c>
      <c r="I17" s="77">
        <f t="shared" si="1"/>
        <v>4.5141660319878136</v>
      </c>
      <c r="J17" s="78">
        <v>0</v>
      </c>
      <c r="K17" s="79">
        <f t="shared" si="2"/>
        <v>0</v>
      </c>
      <c r="M17" s="13"/>
    </row>
    <row r="18" spans="1:13" ht="12.9" customHeight="1">
      <c r="A18" s="118"/>
      <c r="B18" s="70" t="s">
        <v>7</v>
      </c>
      <c r="C18" s="71" t="s">
        <v>9</v>
      </c>
      <c r="D18" s="72" t="s">
        <v>251</v>
      </c>
      <c r="E18" s="73">
        <v>20.946991622239146</v>
      </c>
      <c r="F18" s="74">
        <v>0</v>
      </c>
      <c r="G18" s="75">
        <v>20.946991622239146</v>
      </c>
      <c r="H18" s="76">
        <f t="shared" si="0"/>
        <v>20.946991622239146</v>
      </c>
      <c r="I18" s="77">
        <f t="shared" si="1"/>
        <v>20.946991622239146</v>
      </c>
      <c r="J18" s="78">
        <v>0</v>
      </c>
      <c r="K18" s="79">
        <f t="shared" si="2"/>
        <v>0</v>
      </c>
      <c r="M18" s="13"/>
    </row>
    <row r="19" spans="1:13" ht="12.9" customHeight="1">
      <c r="A19" s="118"/>
      <c r="B19" s="70" t="s">
        <v>10</v>
      </c>
      <c r="C19" s="71">
        <v>5</v>
      </c>
      <c r="D19" s="72" t="s">
        <v>4</v>
      </c>
      <c r="E19" s="73">
        <v>3.4577303884234576</v>
      </c>
      <c r="F19" s="74">
        <v>0</v>
      </c>
      <c r="G19" s="75">
        <v>17.288651942117287</v>
      </c>
      <c r="H19" s="76">
        <f t="shared" si="0"/>
        <v>3.4577303884234576</v>
      </c>
      <c r="I19" s="77">
        <f t="shared" si="1"/>
        <v>17.288651942117287</v>
      </c>
      <c r="J19" s="78">
        <v>0</v>
      </c>
      <c r="K19" s="79">
        <f t="shared" si="2"/>
        <v>0</v>
      </c>
      <c r="M19" s="13"/>
    </row>
    <row r="20" spans="1:13" ht="12.9" customHeight="1">
      <c r="A20" s="118"/>
      <c r="B20" s="70" t="s">
        <v>10</v>
      </c>
      <c r="C20" s="71">
        <v>25</v>
      </c>
      <c r="D20" s="72" t="s">
        <v>4</v>
      </c>
      <c r="E20" s="73">
        <v>3.0377543248830379</v>
      </c>
      <c r="F20" s="74">
        <v>0</v>
      </c>
      <c r="G20" s="75">
        <v>75.943858122075937</v>
      </c>
      <c r="H20" s="76">
        <f t="shared" si="0"/>
        <v>3.0377543248830379</v>
      </c>
      <c r="I20" s="77">
        <f t="shared" si="1"/>
        <v>75.943858122075937</v>
      </c>
      <c r="J20" s="78">
        <v>0</v>
      </c>
      <c r="K20" s="79">
        <f t="shared" si="2"/>
        <v>0</v>
      </c>
      <c r="M20" s="13"/>
    </row>
    <row r="21" spans="1:13" ht="12.9" customHeight="1">
      <c r="A21" s="119"/>
      <c r="B21" s="70" t="s">
        <v>10</v>
      </c>
      <c r="C21" s="71">
        <v>200</v>
      </c>
      <c r="D21" s="72" t="s">
        <v>4</v>
      </c>
      <c r="E21" s="73">
        <v>2.9158959852029156</v>
      </c>
      <c r="F21" s="74">
        <v>0</v>
      </c>
      <c r="G21" s="75">
        <v>583.17919704058318</v>
      </c>
      <c r="H21" s="76">
        <f t="shared" si="0"/>
        <v>2.9158959852029156</v>
      </c>
      <c r="I21" s="77">
        <f t="shared" si="1"/>
        <v>583.17919704058318</v>
      </c>
      <c r="J21" s="78">
        <v>0</v>
      </c>
      <c r="K21" s="79">
        <f t="shared" si="2"/>
        <v>0</v>
      </c>
      <c r="M21" s="13"/>
    </row>
    <row r="22" spans="1:13" ht="12.9" customHeight="1">
      <c r="A22" s="117" t="s">
        <v>221</v>
      </c>
      <c r="B22" s="70" t="s">
        <v>12</v>
      </c>
      <c r="C22" s="71">
        <v>5</v>
      </c>
      <c r="D22" s="72" t="s">
        <v>4</v>
      </c>
      <c r="E22" s="73">
        <v>3.3380480905233378</v>
      </c>
      <c r="F22" s="74">
        <v>0</v>
      </c>
      <c r="G22" s="75">
        <v>16.690240452616688</v>
      </c>
      <c r="H22" s="76">
        <f t="shared" si="0"/>
        <v>3.3380480905233378</v>
      </c>
      <c r="I22" s="77">
        <f t="shared" si="1"/>
        <v>16.690240452616688</v>
      </c>
      <c r="J22" s="78">
        <v>0</v>
      </c>
      <c r="K22" s="79">
        <f t="shared" si="2"/>
        <v>0</v>
      </c>
      <c r="L22" s="14"/>
      <c r="M22" s="13"/>
    </row>
    <row r="23" spans="1:13" ht="12.9" customHeight="1">
      <c r="A23" s="118"/>
      <c r="B23" s="70" t="s">
        <v>12</v>
      </c>
      <c r="C23" s="71">
        <v>25</v>
      </c>
      <c r="D23" s="72" t="s">
        <v>4</v>
      </c>
      <c r="E23" s="73">
        <v>3.2031335001632031</v>
      </c>
      <c r="F23" s="74">
        <v>0</v>
      </c>
      <c r="G23" s="75">
        <v>80.078337504080068</v>
      </c>
      <c r="H23" s="76">
        <f t="shared" si="0"/>
        <v>3.2031335001632031</v>
      </c>
      <c r="I23" s="77">
        <f t="shared" si="1"/>
        <v>80.078337504080068</v>
      </c>
      <c r="J23" s="78">
        <v>0</v>
      </c>
      <c r="K23" s="79">
        <f t="shared" si="2"/>
        <v>0</v>
      </c>
      <c r="L23" s="14"/>
      <c r="M23" s="13"/>
    </row>
    <row r="24" spans="1:13" ht="12.9" customHeight="1">
      <c r="A24" s="118"/>
      <c r="B24" s="70" t="s">
        <v>12</v>
      </c>
      <c r="C24" s="71">
        <v>200</v>
      </c>
      <c r="D24" s="72" t="s">
        <v>4</v>
      </c>
      <c r="E24" s="73">
        <v>3.1073876618431071</v>
      </c>
      <c r="F24" s="74">
        <v>0</v>
      </c>
      <c r="G24" s="75">
        <v>621.47753236862138</v>
      </c>
      <c r="H24" s="76">
        <f t="shared" si="0"/>
        <v>3.1073876618431071</v>
      </c>
      <c r="I24" s="77">
        <f t="shared" si="1"/>
        <v>621.47753236862138</v>
      </c>
      <c r="J24" s="78">
        <v>0</v>
      </c>
      <c r="K24" s="79">
        <f t="shared" si="2"/>
        <v>0</v>
      </c>
      <c r="L24" s="14"/>
      <c r="M24" s="13"/>
    </row>
    <row r="25" spans="1:13" ht="12.9" customHeight="1">
      <c r="A25" s="118"/>
      <c r="B25" s="70" t="s">
        <v>12</v>
      </c>
      <c r="C25" s="71">
        <v>1000</v>
      </c>
      <c r="D25" s="72" t="s">
        <v>4</v>
      </c>
      <c r="E25" s="73">
        <v>2.9528886954629527</v>
      </c>
      <c r="F25" s="74">
        <v>0</v>
      </c>
      <c r="G25" s="75">
        <v>2952.8886954629525</v>
      </c>
      <c r="H25" s="76">
        <f t="shared" si="0"/>
        <v>2.9528886954629527</v>
      </c>
      <c r="I25" s="77">
        <f t="shared" si="1"/>
        <v>2952.8886954629525</v>
      </c>
      <c r="J25" s="78">
        <v>0</v>
      </c>
      <c r="K25" s="79">
        <f t="shared" si="2"/>
        <v>0</v>
      </c>
      <c r="L25" s="14"/>
      <c r="M25" s="13"/>
    </row>
    <row r="26" spans="1:13" ht="12.9" customHeight="1">
      <c r="A26" s="118"/>
      <c r="B26" s="70" t="s">
        <v>13</v>
      </c>
      <c r="C26" s="71">
        <v>1</v>
      </c>
      <c r="D26" s="72" t="s">
        <v>4</v>
      </c>
      <c r="E26" s="73">
        <v>4.5718637797845716</v>
      </c>
      <c r="F26" s="74">
        <v>0</v>
      </c>
      <c r="G26" s="75">
        <v>4.5718637797845716</v>
      </c>
      <c r="H26" s="76">
        <f t="shared" si="0"/>
        <v>4.5718637797845716</v>
      </c>
      <c r="I26" s="77">
        <f t="shared" si="1"/>
        <v>4.5718637797845716</v>
      </c>
      <c r="J26" s="78">
        <v>0</v>
      </c>
      <c r="K26" s="79">
        <f t="shared" si="2"/>
        <v>0</v>
      </c>
      <c r="M26" s="13"/>
    </row>
    <row r="27" spans="1:13" ht="12.9" customHeight="1">
      <c r="A27" s="118"/>
      <c r="B27" s="70" t="s">
        <v>13</v>
      </c>
      <c r="C27" s="71">
        <v>5</v>
      </c>
      <c r="D27" s="72" t="s">
        <v>4</v>
      </c>
      <c r="E27" s="73">
        <v>4.0343814601240338</v>
      </c>
      <c r="F27" s="74">
        <v>0</v>
      </c>
      <c r="G27" s="75">
        <v>20.171907300620166</v>
      </c>
      <c r="H27" s="76">
        <f t="shared" si="0"/>
        <v>4.0343814601240338</v>
      </c>
      <c r="I27" s="77">
        <f t="shared" si="1"/>
        <v>20.171907300620166</v>
      </c>
      <c r="J27" s="78">
        <v>0</v>
      </c>
      <c r="K27" s="79">
        <f t="shared" si="2"/>
        <v>0</v>
      </c>
      <c r="M27" s="13"/>
    </row>
    <row r="28" spans="1:13" ht="12.9" customHeight="1">
      <c r="A28" s="118"/>
      <c r="B28" s="70" t="s">
        <v>13</v>
      </c>
      <c r="C28" s="71">
        <v>20</v>
      </c>
      <c r="D28" s="72" t="s">
        <v>4</v>
      </c>
      <c r="E28" s="73">
        <v>3.6883908171036879</v>
      </c>
      <c r="F28" s="74">
        <v>0</v>
      </c>
      <c r="G28" s="75">
        <v>73.767816342073758</v>
      </c>
      <c r="H28" s="76">
        <f t="shared" si="0"/>
        <v>3.6883908171036879</v>
      </c>
      <c r="I28" s="77">
        <f t="shared" si="1"/>
        <v>73.767816342073758</v>
      </c>
      <c r="J28" s="78">
        <v>0</v>
      </c>
      <c r="K28" s="79">
        <f t="shared" si="2"/>
        <v>0</v>
      </c>
      <c r="M28" s="13"/>
    </row>
    <row r="29" spans="1:13" ht="12.9" customHeight="1">
      <c r="A29" s="118"/>
      <c r="B29" s="70" t="s">
        <v>14</v>
      </c>
      <c r="C29" s="71">
        <v>5</v>
      </c>
      <c r="D29" s="72" t="s">
        <v>4</v>
      </c>
      <c r="E29" s="73">
        <v>3.3628332063975632</v>
      </c>
      <c r="F29" s="74">
        <v>0</v>
      </c>
      <c r="G29" s="75">
        <v>16.814166031987817</v>
      </c>
      <c r="H29" s="76">
        <f t="shared" si="0"/>
        <v>3.3628332063975632</v>
      </c>
      <c r="I29" s="77">
        <f t="shared" si="1"/>
        <v>16.814166031987817</v>
      </c>
      <c r="J29" s="78">
        <v>0</v>
      </c>
      <c r="K29" s="79">
        <f t="shared" si="2"/>
        <v>0</v>
      </c>
      <c r="M29" s="13"/>
    </row>
    <row r="30" spans="1:13" ht="12.9" customHeight="1">
      <c r="A30" s="118"/>
      <c r="B30" s="70" t="s">
        <v>14</v>
      </c>
      <c r="C30" s="71">
        <v>25</v>
      </c>
      <c r="D30" s="72" t="s">
        <v>4</v>
      </c>
      <c r="E30" s="73">
        <v>3.2444782939832444</v>
      </c>
      <c r="F30" s="74">
        <v>0</v>
      </c>
      <c r="G30" s="75">
        <v>81.111957349581104</v>
      </c>
      <c r="H30" s="76">
        <f t="shared" si="0"/>
        <v>3.2444782939832444</v>
      </c>
      <c r="I30" s="77">
        <f t="shared" si="1"/>
        <v>81.111957349581104</v>
      </c>
      <c r="J30" s="78">
        <v>0</v>
      </c>
      <c r="K30" s="79">
        <f t="shared" si="2"/>
        <v>0</v>
      </c>
      <c r="M30" s="13"/>
    </row>
    <row r="31" spans="1:13" ht="12.9" customHeight="1">
      <c r="A31" s="118"/>
      <c r="B31" s="70" t="s">
        <v>14</v>
      </c>
      <c r="C31" s="71">
        <v>200</v>
      </c>
      <c r="D31" s="72" t="s">
        <v>4</v>
      </c>
      <c r="E31" s="73">
        <v>3.1662223914699159</v>
      </c>
      <c r="F31" s="74">
        <v>0</v>
      </c>
      <c r="G31" s="75">
        <v>633.24447829398321</v>
      </c>
      <c r="H31" s="76">
        <f t="shared" si="0"/>
        <v>3.1662223914699159</v>
      </c>
      <c r="I31" s="77">
        <f t="shared" si="1"/>
        <v>633.24447829398321</v>
      </c>
      <c r="J31" s="78">
        <v>0</v>
      </c>
      <c r="K31" s="79">
        <f t="shared" si="2"/>
        <v>0</v>
      </c>
      <c r="M31" s="13"/>
    </row>
    <row r="32" spans="1:13" ht="12.9" customHeight="1">
      <c r="A32" s="118"/>
      <c r="B32" s="70" t="s">
        <v>15</v>
      </c>
      <c r="C32" s="71">
        <v>5</v>
      </c>
      <c r="D32" s="72" t="s">
        <v>4</v>
      </c>
      <c r="E32" s="73">
        <v>3.623762376237623</v>
      </c>
      <c r="F32" s="74">
        <v>0</v>
      </c>
      <c r="G32" s="75">
        <v>18.118811881188119</v>
      </c>
      <c r="H32" s="76">
        <f t="shared" si="0"/>
        <v>3.623762376237623</v>
      </c>
      <c r="I32" s="77">
        <f t="shared" si="1"/>
        <v>18.118811881188119</v>
      </c>
      <c r="J32" s="78">
        <v>0</v>
      </c>
      <c r="K32" s="79">
        <f t="shared" si="2"/>
        <v>0</v>
      </c>
      <c r="M32" s="13"/>
    </row>
    <row r="33" spans="1:13" ht="12.9" customHeight="1">
      <c r="A33" s="118"/>
      <c r="B33" s="70" t="s">
        <v>15</v>
      </c>
      <c r="C33" s="71">
        <v>25</v>
      </c>
      <c r="D33" s="72" t="s">
        <v>4</v>
      </c>
      <c r="E33" s="73">
        <v>3.5118050266565115</v>
      </c>
      <c r="F33" s="74">
        <v>0</v>
      </c>
      <c r="G33" s="75">
        <v>87.803285823087791</v>
      </c>
      <c r="H33" s="76">
        <f t="shared" si="0"/>
        <v>3.5118050266565115</v>
      </c>
      <c r="I33" s="77">
        <f t="shared" si="1"/>
        <v>87.803285823087791</v>
      </c>
      <c r="J33" s="78">
        <v>0</v>
      </c>
      <c r="K33" s="79">
        <f t="shared" si="2"/>
        <v>0</v>
      </c>
      <c r="M33" s="13"/>
    </row>
    <row r="34" spans="1:13" ht="12.9" customHeight="1">
      <c r="A34" s="119"/>
      <c r="B34" s="70" t="s">
        <v>15</v>
      </c>
      <c r="C34" s="71">
        <v>200</v>
      </c>
      <c r="D34" s="72" t="s">
        <v>4</v>
      </c>
      <c r="E34" s="73">
        <v>3.4455445544554455</v>
      </c>
      <c r="F34" s="74">
        <v>0</v>
      </c>
      <c r="G34" s="75">
        <v>689.10891089108907</v>
      </c>
      <c r="H34" s="76">
        <f t="shared" si="0"/>
        <v>3.4455445544554455</v>
      </c>
      <c r="I34" s="77">
        <f t="shared" si="1"/>
        <v>689.10891089108907</v>
      </c>
      <c r="J34" s="78">
        <v>0</v>
      </c>
      <c r="K34" s="79">
        <f t="shared" si="2"/>
        <v>0</v>
      </c>
      <c r="M34" s="13"/>
    </row>
    <row r="35" spans="1:13" ht="12.9" customHeight="1">
      <c r="A35" s="117" t="s">
        <v>222</v>
      </c>
      <c r="B35" s="70" t="s">
        <v>16</v>
      </c>
      <c r="C35" s="71">
        <v>25</v>
      </c>
      <c r="D35" s="72" t="s">
        <v>4</v>
      </c>
      <c r="E35" s="73">
        <v>2.9040365575019043</v>
      </c>
      <c r="F35" s="74">
        <v>0</v>
      </c>
      <c r="G35" s="75">
        <v>72.600913937547588</v>
      </c>
      <c r="H35" s="76">
        <f t="shared" ref="H35:H59" si="3">(E35-(E35*($H$2*0.01)))</f>
        <v>2.9040365575019043</v>
      </c>
      <c r="I35" s="77">
        <f t="shared" ref="I35:I62" si="4">(G35-(G35*($H$2*0.01)))</f>
        <v>72.600913937547588</v>
      </c>
      <c r="J35" s="78">
        <v>0</v>
      </c>
      <c r="K35" s="79">
        <f t="shared" ref="K35:K66" si="5">(J35*I35)</f>
        <v>0</v>
      </c>
      <c r="M35" s="13"/>
    </row>
    <row r="36" spans="1:13" ht="12.9" customHeight="1">
      <c r="A36" s="118"/>
      <c r="B36" s="70" t="s">
        <v>16</v>
      </c>
      <c r="C36" s="71">
        <v>200</v>
      </c>
      <c r="D36" s="72" t="s">
        <v>4</v>
      </c>
      <c r="E36" s="73">
        <v>2.7440974866717438</v>
      </c>
      <c r="F36" s="74">
        <v>0</v>
      </c>
      <c r="G36" s="75">
        <v>548.81949733434874</v>
      </c>
      <c r="H36" s="76">
        <f t="shared" si="3"/>
        <v>2.7440974866717438</v>
      </c>
      <c r="I36" s="77">
        <f t="shared" si="4"/>
        <v>548.81949733434874</v>
      </c>
      <c r="J36" s="78">
        <v>0</v>
      </c>
      <c r="K36" s="79">
        <f t="shared" si="5"/>
        <v>0</v>
      </c>
      <c r="M36" s="13"/>
    </row>
    <row r="37" spans="1:13" ht="12.9" customHeight="1">
      <c r="A37" s="118"/>
      <c r="B37" s="70" t="s">
        <v>17</v>
      </c>
      <c r="C37" s="71">
        <v>25</v>
      </c>
      <c r="D37" s="72" t="s">
        <v>4</v>
      </c>
      <c r="E37" s="73">
        <v>1.9601675552170599</v>
      </c>
      <c r="F37" s="74">
        <v>0</v>
      </c>
      <c r="G37" s="75">
        <v>49.004188880426497</v>
      </c>
      <c r="H37" s="76">
        <f t="shared" si="3"/>
        <v>1.9601675552170599</v>
      </c>
      <c r="I37" s="77">
        <f t="shared" si="4"/>
        <v>49.004188880426497</v>
      </c>
      <c r="J37" s="78">
        <v>0</v>
      </c>
      <c r="K37" s="79">
        <f t="shared" si="5"/>
        <v>0</v>
      </c>
      <c r="M37" s="13"/>
    </row>
    <row r="38" spans="1:13" ht="12.9" customHeight="1">
      <c r="A38" s="118"/>
      <c r="B38" s="70" t="s">
        <v>17</v>
      </c>
      <c r="C38" s="71">
        <v>200</v>
      </c>
      <c r="D38" s="72" t="s">
        <v>4</v>
      </c>
      <c r="E38" s="73">
        <v>1.7893754760091392</v>
      </c>
      <c r="F38" s="74">
        <v>0</v>
      </c>
      <c r="G38" s="75">
        <v>357.87509520182783</v>
      </c>
      <c r="H38" s="76">
        <f t="shared" si="3"/>
        <v>1.7893754760091392</v>
      </c>
      <c r="I38" s="77">
        <f t="shared" si="4"/>
        <v>357.87509520182783</v>
      </c>
      <c r="J38" s="78">
        <v>0</v>
      </c>
      <c r="K38" s="79">
        <f t="shared" si="5"/>
        <v>0</v>
      </c>
      <c r="M38" s="13"/>
    </row>
    <row r="39" spans="1:13" ht="12.9" customHeight="1">
      <c r="A39" s="118"/>
      <c r="B39" s="70" t="s">
        <v>18</v>
      </c>
      <c r="C39" s="71">
        <v>5</v>
      </c>
      <c r="D39" s="72" t="s">
        <v>4</v>
      </c>
      <c r="E39" s="73">
        <v>4.741595038624741</v>
      </c>
      <c r="F39" s="74">
        <v>0</v>
      </c>
      <c r="G39" s="75">
        <v>23.707975193123705</v>
      </c>
      <c r="H39" s="76">
        <f t="shared" si="3"/>
        <v>4.741595038624741</v>
      </c>
      <c r="I39" s="77">
        <f t="shared" si="4"/>
        <v>23.707975193123705</v>
      </c>
      <c r="J39" s="78">
        <v>0</v>
      </c>
      <c r="K39" s="79">
        <f t="shared" si="5"/>
        <v>0</v>
      </c>
      <c r="L39" s="14"/>
      <c r="M39" s="13"/>
    </row>
    <row r="40" spans="1:13" ht="12.9" customHeight="1">
      <c r="A40" s="118"/>
      <c r="B40" s="70" t="s">
        <v>18</v>
      </c>
      <c r="C40" s="71">
        <v>25</v>
      </c>
      <c r="D40" s="72" t="s">
        <v>4</v>
      </c>
      <c r="E40" s="73">
        <v>4.2737460559242733</v>
      </c>
      <c r="F40" s="74">
        <v>0</v>
      </c>
      <c r="G40" s="75">
        <v>106.84365139810683</v>
      </c>
      <c r="H40" s="76">
        <f t="shared" si="3"/>
        <v>4.2737460559242733</v>
      </c>
      <c r="I40" s="77">
        <f t="shared" si="4"/>
        <v>106.84365139810683</v>
      </c>
      <c r="J40" s="78">
        <v>0</v>
      </c>
      <c r="K40" s="79">
        <f t="shared" si="5"/>
        <v>0</v>
      </c>
      <c r="L40" s="14"/>
      <c r="M40" s="13"/>
    </row>
    <row r="41" spans="1:13" ht="12.9" customHeight="1">
      <c r="A41" s="118"/>
      <c r="B41" s="70" t="s">
        <v>18</v>
      </c>
      <c r="C41" s="71">
        <v>200</v>
      </c>
      <c r="D41" s="72" t="s">
        <v>4</v>
      </c>
      <c r="E41" s="73">
        <v>4.0583179197040575</v>
      </c>
      <c r="F41" s="74">
        <v>0</v>
      </c>
      <c r="G41" s="75">
        <v>811.66358394081146</v>
      </c>
      <c r="H41" s="76">
        <f t="shared" si="3"/>
        <v>4.0583179197040575</v>
      </c>
      <c r="I41" s="77">
        <f t="shared" si="4"/>
        <v>811.66358394081146</v>
      </c>
      <c r="J41" s="78">
        <v>0</v>
      </c>
      <c r="K41" s="79">
        <f t="shared" si="5"/>
        <v>0</v>
      </c>
      <c r="L41" s="14"/>
      <c r="M41" s="13"/>
    </row>
    <row r="42" spans="1:13" ht="12.9" customHeight="1">
      <c r="A42" s="119"/>
      <c r="B42" s="5" t="s">
        <v>19</v>
      </c>
      <c r="C42" s="6">
        <v>25</v>
      </c>
      <c r="D42" s="7" t="s">
        <v>4</v>
      </c>
      <c r="E42" s="67">
        <v>4.2726580350342731</v>
      </c>
      <c r="F42" s="66">
        <v>0</v>
      </c>
      <c r="G42" s="8">
        <v>106.81645087585682</v>
      </c>
      <c r="H42" s="9">
        <f t="shared" si="3"/>
        <v>4.2726580350342731</v>
      </c>
      <c r="I42" s="10">
        <f t="shared" si="4"/>
        <v>106.81645087585682</v>
      </c>
      <c r="J42" s="11">
        <v>0</v>
      </c>
      <c r="K42" s="12">
        <f t="shared" si="5"/>
        <v>0</v>
      </c>
      <c r="L42" s="14"/>
      <c r="M42" s="13"/>
    </row>
    <row r="43" spans="1:13" ht="12.9" customHeight="1">
      <c r="A43" s="117" t="s">
        <v>223</v>
      </c>
      <c r="B43" s="5" t="s">
        <v>20</v>
      </c>
      <c r="C43" s="6">
        <v>1</v>
      </c>
      <c r="D43" s="7" t="s">
        <v>4</v>
      </c>
      <c r="E43" s="67">
        <v>8.7281035795887281</v>
      </c>
      <c r="F43" s="66">
        <v>0</v>
      </c>
      <c r="G43" s="8">
        <v>8.7281035795887281</v>
      </c>
      <c r="H43" s="9">
        <f t="shared" si="3"/>
        <v>8.7281035795887281</v>
      </c>
      <c r="I43" s="10">
        <f t="shared" si="4"/>
        <v>8.7281035795887281</v>
      </c>
      <c r="J43" s="11">
        <v>0</v>
      </c>
      <c r="K43" s="12">
        <f t="shared" si="5"/>
        <v>0</v>
      </c>
      <c r="L43" s="14"/>
      <c r="M43" s="13"/>
    </row>
    <row r="44" spans="1:13" ht="12.9" customHeight="1">
      <c r="A44" s="118"/>
      <c r="B44" s="5" t="s">
        <v>20</v>
      </c>
      <c r="C44" s="6">
        <v>5</v>
      </c>
      <c r="D44" s="7" t="s">
        <v>4</v>
      </c>
      <c r="E44" s="67">
        <v>6.5934065934065931</v>
      </c>
      <c r="F44" s="66">
        <v>0</v>
      </c>
      <c r="G44" s="8">
        <v>32.967032967032964</v>
      </c>
      <c r="H44" s="9">
        <f t="shared" si="3"/>
        <v>6.5934065934065931</v>
      </c>
      <c r="I44" s="10">
        <f t="shared" si="4"/>
        <v>32.967032967032964</v>
      </c>
      <c r="J44" s="11">
        <v>0</v>
      </c>
      <c r="K44" s="12">
        <f t="shared" si="5"/>
        <v>0</v>
      </c>
      <c r="L44" s="14"/>
      <c r="M44" s="13"/>
    </row>
    <row r="45" spans="1:13" ht="12.9" customHeight="1">
      <c r="A45" s="118"/>
      <c r="B45" s="5" t="s">
        <v>20</v>
      </c>
      <c r="C45" s="6">
        <v>25</v>
      </c>
      <c r="D45" s="7" t="s">
        <v>4</v>
      </c>
      <c r="E45" s="67">
        <v>6.049396148406049</v>
      </c>
      <c r="F45" s="66">
        <v>0</v>
      </c>
      <c r="G45" s="8">
        <v>151.23490371015123</v>
      </c>
      <c r="H45" s="9">
        <f t="shared" si="3"/>
        <v>6.049396148406049</v>
      </c>
      <c r="I45" s="10">
        <f t="shared" si="4"/>
        <v>151.23490371015123</v>
      </c>
      <c r="J45" s="11">
        <v>0</v>
      </c>
      <c r="K45" s="12">
        <f t="shared" si="5"/>
        <v>0</v>
      </c>
      <c r="L45" s="14"/>
      <c r="M45" s="13"/>
    </row>
    <row r="46" spans="1:13" ht="12.9" customHeight="1">
      <c r="A46" s="118"/>
      <c r="B46" s="5" t="s">
        <v>20</v>
      </c>
      <c r="C46" s="6">
        <v>200</v>
      </c>
      <c r="D46" s="7" t="s">
        <v>4</v>
      </c>
      <c r="E46" s="67">
        <v>5.8731367642258725</v>
      </c>
      <c r="F46" s="66">
        <v>0</v>
      </c>
      <c r="G46" s="8">
        <v>1174.6273528451745</v>
      </c>
      <c r="H46" s="9">
        <f t="shared" si="3"/>
        <v>5.8731367642258725</v>
      </c>
      <c r="I46" s="10">
        <f t="shared" si="4"/>
        <v>1174.6273528451745</v>
      </c>
      <c r="J46" s="11">
        <v>0</v>
      </c>
      <c r="K46" s="12">
        <f t="shared" si="5"/>
        <v>0</v>
      </c>
      <c r="L46" s="14"/>
      <c r="M46" s="13"/>
    </row>
    <row r="47" spans="1:13" ht="12.9" customHeight="1">
      <c r="A47" s="118"/>
      <c r="B47" s="5" t="s">
        <v>21</v>
      </c>
      <c r="C47" s="6">
        <v>5</v>
      </c>
      <c r="D47" s="7" t="s">
        <v>4</v>
      </c>
      <c r="E47" s="67">
        <v>6.1800456968773787</v>
      </c>
      <c r="F47" s="66">
        <v>0</v>
      </c>
      <c r="G47" s="8">
        <v>30.900228484386894</v>
      </c>
      <c r="H47" s="9">
        <f t="shared" si="3"/>
        <v>6.1800456968773787</v>
      </c>
      <c r="I47" s="10">
        <f t="shared" si="4"/>
        <v>30.900228484386894</v>
      </c>
      <c r="J47" s="11">
        <v>0</v>
      </c>
      <c r="K47" s="12">
        <f t="shared" si="5"/>
        <v>0</v>
      </c>
      <c r="L47" s="14"/>
      <c r="M47" s="13"/>
    </row>
    <row r="48" spans="1:13" ht="12.9" customHeight="1">
      <c r="A48" s="119"/>
      <c r="B48" s="5" t="s">
        <v>21</v>
      </c>
      <c r="C48" s="6">
        <v>25</v>
      </c>
      <c r="D48" s="7" t="s">
        <v>4</v>
      </c>
      <c r="E48" s="67">
        <v>5.8948971820258951</v>
      </c>
      <c r="F48" s="66">
        <v>0</v>
      </c>
      <c r="G48" s="8">
        <v>147.37242955064735</v>
      </c>
      <c r="H48" s="9">
        <f t="shared" si="3"/>
        <v>5.8948971820258951</v>
      </c>
      <c r="I48" s="10">
        <f t="shared" si="4"/>
        <v>147.37242955064735</v>
      </c>
      <c r="J48" s="11">
        <v>0</v>
      </c>
      <c r="K48" s="12">
        <f t="shared" si="5"/>
        <v>0</v>
      </c>
      <c r="L48" s="14"/>
      <c r="M48" s="13"/>
    </row>
    <row r="49" spans="1:13" ht="12.9" customHeight="1">
      <c r="A49" s="117" t="s">
        <v>224</v>
      </c>
      <c r="B49" s="5" t="s">
        <v>22</v>
      </c>
      <c r="C49" s="6" t="s">
        <v>23</v>
      </c>
      <c r="D49" s="7" t="s">
        <v>251</v>
      </c>
      <c r="E49" s="67">
        <v>10.757044935262755</v>
      </c>
      <c r="F49" s="66">
        <v>0</v>
      </c>
      <c r="G49" s="8">
        <v>10.757044935262755</v>
      </c>
      <c r="H49" s="9">
        <f t="shared" si="3"/>
        <v>10.757044935262755</v>
      </c>
      <c r="I49" s="10">
        <f t="shared" si="4"/>
        <v>10.757044935262755</v>
      </c>
      <c r="J49" s="11">
        <v>0</v>
      </c>
      <c r="K49" s="12">
        <f t="shared" si="5"/>
        <v>0</v>
      </c>
      <c r="M49" s="13"/>
    </row>
    <row r="50" spans="1:13" ht="12.9" customHeight="1">
      <c r="A50" s="118"/>
      <c r="B50" s="5" t="s">
        <v>22</v>
      </c>
      <c r="C50" s="6">
        <v>5</v>
      </c>
      <c r="D50" s="7" t="s">
        <v>4</v>
      </c>
      <c r="E50" s="67">
        <v>15.079969535415078</v>
      </c>
      <c r="F50" s="66">
        <v>0</v>
      </c>
      <c r="G50" s="8">
        <v>75.3998476770754</v>
      </c>
      <c r="H50" s="9">
        <f t="shared" si="3"/>
        <v>15.079969535415078</v>
      </c>
      <c r="I50" s="10">
        <f t="shared" si="4"/>
        <v>75.3998476770754</v>
      </c>
      <c r="J50" s="11">
        <v>0</v>
      </c>
      <c r="K50" s="12">
        <f t="shared" si="5"/>
        <v>0</v>
      </c>
      <c r="M50" s="13"/>
    </row>
    <row r="51" spans="1:13" ht="12.9" customHeight="1">
      <c r="A51" s="118"/>
      <c r="B51" s="5" t="s">
        <v>24</v>
      </c>
      <c r="C51" s="6" t="s">
        <v>23</v>
      </c>
      <c r="D51" s="7" t="s">
        <v>251</v>
      </c>
      <c r="E51" s="67">
        <v>5.5087585681645086</v>
      </c>
      <c r="F51" s="66">
        <v>0</v>
      </c>
      <c r="G51" s="8">
        <v>5.5087585681645086</v>
      </c>
      <c r="H51" s="9">
        <f t="shared" si="3"/>
        <v>5.5087585681645086</v>
      </c>
      <c r="I51" s="10">
        <f t="shared" si="4"/>
        <v>5.5087585681645086</v>
      </c>
      <c r="J51" s="11">
        <v>0</v>
      </c>
      <c r="K51" s="12">
        <f t="shared" si="5"/>
        <v>0</v>
      </c>
      <c r="M51" s="13"/>
    </row>
    <row r="52" spans="1:13" ht="12.9" customHeight="1">
      <c r="A52" s="118"/>
      <c r="B52" s="5" t="s">
        <v>24</v>
      </c>
      <c r="C52" s="6" t="s">
        <v>25</v>
      </c>
      <c r="D52" s="7" t="s">
        <v>251</v>
      </c>
      <c r="E52" s="67">
        <v>36.445544554455445</v>
      </c>
      <c r="F52" s="66">
        <v>0</v>
      </c>
      <c r="G52" s="8">
        <v>36.445544554455445</v>
      </c>
      <c r="H52" s="9">
        <f t="shared" si="3"/>
        <v>36.445544554455445</v>
      </c>
      <c r="I52" s="10">
        <f t="shared" si="4"/>
        <v>36.445544554455445</v>
      </c>
      <c r="J52" s="11">
        <v>0</v>
      </c>
      <c r="K52" s="12">
        <f t="shared" si="5"/>
        <v>0</v>
      </c>
      <c r="M52" s="13"/>
    </row>
    <row r="53" spans="1:13" ht="12.9" customHeight="1">
      <c r="A53" s="118"/>
      <c r="B53" s="5" t="s">
        <v>26</v>
      </c>
      <c r="C53" s="6" t="s">
        <v>23</v>
      </c>
      <c r="D53" s="7" t="s">
        <v>251</v>
      </c>
      <c r="E53" s="67">
        <v>2.8880426504188881</v>
      </c>
      <c r="F53" s="66">
        <v>0</v>
      </c>
      <c r="G53" s="8">
        <v>2.8880426504188881</v>
      </c>
      <c r="H53" s="9">
        <f t="shared" si="3"/>
        <v>2.8880426504188881</v>
      </c>
      <c r="I53" s="10">
        <f t="shared" si="4"/>
        <v>2.8880426504188881</v>
      </c>
      <c r="J53" s="11">
        <v>0</v>
      </c>
      <c r="K53" s="12">
        <f t="shared" si="5"/>
        <v>0</v>
      </c>
      <c r="M53" s="13"/>
    </row>
    <row r="54" spans="1:13" ht="12.9" customHeight="1">
      <c r="A54" s="118"/>
      <c r="B54" s="5" t="s">
        <v>27</v>
      </c>
      <c r="C54" s="6" t="s">
        <v>28</v>
      </c>
      <c r="D54" s="7" t="s">
        <v>251</v>
      </c>
      <c r="E54" s="67">
        <v>2.1099390708301593</v>
      </c>
      <c r="F54" s="66">
        <v>0</v>
      </c>
      <c r="G54" s="8">
        <v>2.1099390708301593</v>
      </c>
      <c r="H54" s="9">
        <f t="shared" si="3"/>
        <v>2.1099390708301593</v>
      </c>
      <c r="I54" s="10">
        <f t="shared" si="4"/>
        <v>2.1099390708301593</v>
      </c>
      <c r="J54" s="11">
        <v>0</v>
      </c>
      <c r="K54" s="12">
        <f t="shared" si="5"/>
        <v>0</v>
      </c>
      <c r="M54" s="13"/>
    </row>
    <row r="55" spans="1:13" ht="12.9" customHeight="1">
      <c r="A55" s="119"/>
      <c r="B55" s="5" t="s">
        <v>27</v>
      </c>
      <c r="C55" s="6" t="s">
        <v>25</v>
      </c>
      <c r="D55" s="7" t="s">
        <v>251</v>
      </c>
      <c r="E55" s="67">
        <v>9.8402513328255914</v>
      </c>
      <c r="F55" s="66">
        <v>0</v>
      </c>
      <c r="G55" s="8">
        <v>9.8402513328255914</v>
      </c>
      <c r="H55" s="9">
        <f t="shared" si="3"/>
        <v>9.8402513328255914</v>
      </c>
      <c r="I55" s="10">
        <f t="shared" si="4"/>
        <v>9.8402513328255914</v>
      </c>
      <c r="J55" s="11">
        <v>0</v>
      </c>
      <c r="K55" s="12">
        <f t="shared" si="5"/>
        <v>0</v>
      </c>
      <c r="M55" s="13"/>
    </row>
    <row r="56" spans="1:13" ht="12.9" customHeight="1">
      <c r="A56" s="117" t="s">
        <v>225</v>
      </c>
      <c r="B56" s="5" t="s">
        <v>29</v>
      </c>
      <c r="C56" s="6" t="s">
        <v>23</v>
      </c>
      <c r="D56" s="7" t="s">
        <v>251</v>
      </c>
      <c r="E56" s="67">
        <v>5.3031226199543031</v>
      </c>
      <c r="F56" s="66">
        <v>0</v>
      </c>
      <c r="G56" s="8">
        <v>5.3031226199543031</v>
      </c>
      <c r="H56" s="9">
        <f t="shared" si="3"/>
        <v>5.3031226199543031</v>
      </c>
      <c r="I56" s="10">
        <f t="shared" si="4"/>
        <v>5.3031226199543031</v>
      </c>
      <c r="J56" s="11">
        <v>0</v>
      </c>
      <c r="K56" s="12">
        <f t="shared" si="5"/>
        <v>0</v>
      </c>
      <c r="M56" s="13"/>
    </row>
    <row r="57" spans="1:13" ht="12.9" customHeight="1">
      <c r="A57" s="118"/>
      <c r="B57" s="5" t="s">
        <v>29</v>
      </c>
      <c r="C57" s="6" t="s">
        <v>25</v>
      </c>
      <c r="D57" s="7" t="s">
        <v>251</v>
      </c>
      <c r="E57" s="67">
        <v>31.249809596344253</v>
      </c>
      <c r="F57" s="66">
        <v>0</v>
      </c>
      <c r="G57" s="8">
        <v>31.249809596344253</v>
      </c>
      <c r="H57" s="9">
        <f t="shared" si="3"/>
        <v>31.249809596344253</v>
      </c>
      <c r="I57" s="10">
        <f t="shared" si="4"/>
        <v>31.249809596344253</v>
      </c>
      <c r="J57" s="11">
        <v>0</v>
      </c>
      <c r="K57" s="12">
        <f t="shared" si="5"/>
        <v>0</v>
      </c>
      <c r="M57" s="13"/>
    </row>
    <row r="58" spans="1:13" ht="12.9" customHeight="1">
      <c r="A58" s="118"/>
      <c r="B58" s="5" t="s">
        <v>29</v>
      </c>
      <c r="C58" s="6">
        <v>25</v>
      </c>
      <c r="D58" s="7" t="s">
        <v>4</v>
      </c>
      <c r="E58" s="67">
        <v>5.9314546839299318</v>
      </c>
      <c r="F58" s="66">
        <v>0</v>
      </c>
      <c r="G58" s="8">
        <v>148.28636709824829</v>
      </c>
      <c r="H58" s="9">
        <f t="shared" si="3"/>
        <v>5.9314546839299318</v>
      </c>
      <c r="I58" s="10">
        <f t="shared" si="4"/>
        <v>148.28636709824829</v>
      </c>
      <c r="J58" s="11">
        <v>0</v>
      </c>
      <c r="K58" s="12">
        <f t="shared" si="5"/>
        <v>0</v>
      </c>
      <c r="M58" s="13"/>
    </row>
    <row r="59" spans="1:13" ht="12.9" customHeight="1">
      <c r="A59" s="119"/>
      <c r="B59" s="5" t="s">
        <v>30</v>
      </c>
      <c r="C59" s="6" t="s">
        <v>23</v>
      </c>
      <c r="D59" s="7" t="s">
        <v>251</v>
      </c>
      <c r="E59" s="67">
        <v>2.5040746382330537</v>
      </c>
      <c r="F59" s="66">
        <v>0</v>
      </c>
      <c r="G59" s="8">
        <v>2.5040746382330537</v>
      </c>
      <c r="H59" s="9">
        <f t="shared" si="3"/>
        <v>2.5040746382330537</v>
      </c>
      <c r="I59" s="10">
        <f t="shared" si="4"/>
        <v>2.5040746382330537</v>
      </c>
      <c r="J59" s="11">
        <v>0</v>
      </c>
      <c r="K59" s="12">
        <f t="shared" si="5"/>
        <v>0</v>
      </c>
      <c r="M59" s="13"/>
    </row>
    <row r="60" spans="1:13" ht="12.9" customHeight="1">
      <c r="A60" s="117" t="s">
        <v>226</v>
      </c>
      <c r="B60" s="5" t="s">
        <v>31</v>
      </c>
      <c r="C60" s="6" t="s">
        <v>32</v>
      </c>
      <c r="D60" s="7" t="s">
        <v>251</v>
      </c>
      <c r="E60" s="67">
        <v>6.8453922315308455</v>
      </c>
      <c r="F60" s="66">
        <v>0</v>
      </c>
      <c r="G60" s="8">
        <v>6.8453922315308455</v>
      </c>
      <c r="H60" s="9">
        <v>19.46</v>
      </c>
      <c r="I60" s="10">
        <f t="shared" si="4"/>
        <v>6.8453922315308455</v>
      </c>
      <c r="J60" s="11">
        <v>0</v>
      </c>
      <c r="K60" s="12">
        <f t="shared" si="5"/>
        <v>0</v>
      </c>
      <c r="L60" s="14"/>
      <c r="M60" s="13"/>
    </row>
    <row r="61" spans="1:13" ht="12.9" customHeight="1">
      <c r="A61" s="118"/>
      <c r="B61" s="5" t="s">
        <v>31</v>
      </c>
      <c r="C61" s="6" t="s">
        <v>28</v>
      </c>
      <c r="D61" s="7" t="s">
        <v>251</v>
      </c>
      <c r="E61" s="67">
        <v>16.626808834729626</v>
      </c>
      <c r="F61" s="66">
        <v>0</v>
      </c>
      <c r="G61" s="8">
        <v>16.626808834729626</v>
      </c>
      <c r="H61" s="9">
        <f>(E61-(E61*($H$2*0.01)))</f>
        <v>16.626808834729626</v>
      </c>
      <c r="I61" s="10">
        <f t="shared" si="4"/>
        <v>16.626808834729626</v>
      </c>
      <c r="J61" s="11">
        <v>0</v>
      </c>
      <c r="K61" s="12">
        <f t="shared" si="5"/>
        <v>0</v>
      </c>
      <c r="L61" s="14"/>
      <c r="M61" s="13"/>
    </row>
    <row r="62" spans="1:13" ht="12.9" customHeight="1">
      <c r="A62" s="118"/>
      <c r="B62" s="5" t="s">
        <v>31</v>
      </c>
      <c r="C62" s="6" t="s">
        <v>25</v>
      </c>
      <c r="D62" s="7" t="s">
        <v>251</v>
      </c>
      <c r="E62" s="67">
        <v>60.726580350342715</v>
      </c>
      <c r="F62" s="66">
        <v>0</v>
      </c>
      <c r="G62" s="8">
        <v>60.726580350342715</v>
      </c>
      <c r="H62" s="9">
        <f>(E62-(E62*($H$2*0.01)))</f>
        <v>60.726580350342715</v>
      </c>
      <c r="I62" s="10">
        <f t="shared" si="4"/>
        <v>60.726580350342715</v>
      </c>
      <c r="J62" s="11">
        <v>0</v>
      </c>
      <c r="K62" s="12">
        <f t="shared" si="5"/>
        <v>0</v>
      </c>
      <c r="L62" s="14"/>
      <c r="M62" s="13"/>
    </row>
    <row r="63" spans="1:13" ht="12.9" customHeight="1">
      <c r="A63" s="118"/>
      <c r="B63" s="5" t="s">
        <v>31</v>
      </c>
      <c r="C63" s="6" t="s">
        <v>33</v>
      </c>
      <c r="D63" s="7" t="s">
        <v>251</v>
      </c>
      <c r="E63" s="67">
        <v>0</v>
      </c>
      <c r="F63" s="66">
        <v>0</v>
      </c>
      <c r="G63" s="8">
        <v>0</v>
      </c>
      <c r="H63" s="9"/>
      <c r="I63" s="10"/>
      <c r="J63" s="11"/>
      <c r="K63" s="12">
        <f t="shared" si="5"/>
        <v>0</v>
      </c>
      <c r="L63" s="14"/>
      <c r="M63" s="13"/>
    </row>
    <row r="64" spans="1:13" ht="12.9" customHeight="1">
      <c r="A64" s="118"/>
      <c r="B64" s="5" t="s">
        <v>34</v>
      </c>
      <c r="C64" s="6" t="s">
        <v>23</v>
      </c>
      <c r="D64" s="7" t="s">
        <v>251</v>
      </c>
      <c r="E64" s="67">
        <v>6.5232292460015229</v>
      </c>
      <c r="F64" s="66">
        <v>0</v>
      </c>
      <c r="G64" s="8">
        <v>6.5232292460015229</v>
      </c>
      <c r="H64" s="9">
        <f t="shared" ref="H64:H72" si="6">(E64-(E64*($H$2*0.01)))</f>
        <v>6.5232292460015229</v>
      </c>
      <c r="I64" s="10">
        <f t="shared" ref="I64:I76" si="7">(G64-(G64*($H$2*0.01)))</f>
        <v>6.5232292460015229</v>
      </c>
      <c r="J64" s="11">
        <v>0</v>
      </c>
      <c r="K64" s="12">
        <f t="shared" si="5"/>
        <v>0</v>
      </c>
      <c r="M64" s="13"/>
    </row>
    <row r="65" spans="1:13" ht="12.9" customHeight="1">
      <c r="A65" s="119"/>
      <c r="B65" s="5" t="s">
        <v>34</v>
      </c>
      <c r="C65" s="6" t="s">
        <v>25</v>
      </c>
      <c r="D65" s="7" t="s">
        <v>251</v>
      </c>
      <c r="E65" s="67">
        <v>39.603198781416609</v>
      </c>
      <c r="F65" s="66">
        <v>0</v>
      </c>
      <c r="G65" s="8">
        <v>39.603198781416609</v>
      </c>
      <c r="H65" s="9">
        <f t="shared" si="6"/>
        <v>39.603198781416609</v>
      </c>
      <c r="I65" s="10">
        <f t="shared" si="7"/>
        <v>39.603198781416609</v>
      </c>
      <c r="J65" s="11">
        <v>0</v>
      </c>
      <c r="K65" s="12">
        <f t="shared" si="5"/>
        <v>0</v>
      </c>
      <c r="M65" s="13"/>
    </row>
    <row r="66" spans="1:13" ht="12.9" customHeight="1">
      <c r="A66" s="117" t="s">
        <v>227</v>
      </c>
      <c r="B66" s="5" t="s">
        <v>35</v>
      </c>
      <c r="C66" s="6" t="s">
        <v>32</v>
      </c>
      <c r="D66" s="7" t="s">
        <v>251</v>
      </c>
      <c r="E66" s="67">
        <v>2.8606245239908605</v>
      </c>
      <c r="F66" s="66">
        <v>0</v>
      </c>
      <c r="G66" s="8">
        <v>2.8606245239908605</v>
      </c>
      <c r="H66" s="9">
        <f t="shared" si="6"/>
        <v>2.8606245239908605</v>
      </c>
      <c r="I66" s="10">
        <f t="shared" si="7"/>
        <v>2.8606245239908605</v>
      </c>
      <c r="J66" s="11">
        <v>0</v>
      </c>
      <c r="K66" s="12">
        <f t="shared" si="5"/>
        <v>0</v>
      </c>
      <c r="M66" s="13"/>
    </row>
    <row r="67" spans="1:13" ht="12.9" customHeight="1">
      <c r="A67" s="119"/>
      <c r="B67" s="5" t="s">
        <v>35</v>
      </c>
      <c r="C67" s="6" t="s">
        <v>23</v>
      </c>
      <c r="D67" s="7" t="s">
        <v>251</v>
      </c>
      <c r="E67" s="67">
        <v>7.5788271134805791</v>
      </c>
      <c r="F67" s="66">
        <v>0</v>
      </c>
      <c r="G67" s="8">
        <v>7.5788271134805791</v>
      </c>
      <c r="H67" s="9">
        <f t="shared" si="6"/>
        <v>7.5788271134805791</v>
      </c>
      <c r="I67" s="10">
        <f t="shared" si="7"/>
        <v>7.5788271134805791</v>
      </c>
      <c r="J67" s="11">
        <v>0</v>
      </c>
      <c r="K67" s="12">
        <f t="shared" ref="K67:K98" si="8">(J67*I67)</f>
        <v>0</v>
      </c>
      <c r="M67" s="13"/>
    </row>
    <row r="68" spans="1:13" ht="12.9" customHeight="1">
      <c r="A68" s="117" t="s">
        <v>228</v>
      </c>
      <c r="B68" s="5" t="s">
        <v>36</v>
      </c>
      <c r="C68" s="6" t="s">
        <v>28</v>
      </c>
      <c r="D68" s="7" t="s">
        <v>251</v>
      </c>
      <c r="E68" s="67">
        <v>5.5741051028179731</v>
      </c>
      <c r="F68" s="66">
        <v>0</v>
      </c>
      <c r="G68" s="8">
        <v>5.5741051028179731</v>
      </c>
      <c r="H68" s="9">
        <f t="shared" si="6"/>
        <v>5.5741051028179731</v>
      </c>
      <c r="I68" s="10">
        <f t="shared" si="7"/>
        <v>5.5741051028179731</v>
      </c>
      <c r="J68" s="11">
        <v>0</v>
      </c>
      <c r="K68" s="12">
        <f t="shared" si="8"/>
        <v>0</v>
      </c>
      <c r="M68" s="13"/>
    </row>
    <row r="69" spans="1:13" ht="12.9" customHeight="1">
      <c r="A69" s="118"/>
      <c r="B69" s="5" t="s">
        <v>36</v>
      </c>
      <c r="C69" s="6" t="s">
        <v>25</v>
      </c>
      <c r="D69" s="7" t="s">
        <v>251</v>
      </c>
      <c r="E69" s="67">
        <v>21.017936024371664</v>
      </c>
      <c r="F69" s="66">
        <v>0</v>
      </c>
      <c r="G69" s="8">
        <v>21.017936024371664</v>
      </c>
      <c r="H69" s="9">
        <f t="shared" si="6"/>
        <v>21.017936024371664</v>
      </c>
      <c r="I69" s="10">
        <f t="shared" si="7"/>
        <v>21.017936024371664</v>
      </c>
      <c r="J69" s="11">
        <v>0</v>
      </c>
      <c r="K69" s="12">
        <f t="shared" si="8"/>
        <v>0</v>
      </c>
      <c r="M69" s="13"/>
    </row>
    <row r="70" spans="1:13" ht="12.9" customHeight="1">
      <c r="A70" s="118"/>
      <c r="B70" s="5" t="s">
        <v>36</v>
      </c>
      <c r="C70" s="6">
        <v>25</v>
      </c>
      <c r="D70" s="7" t="s">
        <v>4</v>
      </c>
      <c r="E70" s="67">
        <v>4.0070449352627566</v>
      </c>
      <c r="F70" s="66">
        <v>0</v>
      </c>
      <c r="G70" s="8">
        <v>100.1761233815689</v>
      </c>
      <c r="H70" s="9">
        <f t="shared" si="6"/>
        <v>4.0070449352627566</v>
      </c>
      <c r="I70" s="10">
        <f t="shared" si="7"/>
        <v>100.1761233815689</v>
      </c>
      <c r="J70" s="11">
        <v>0</v>
      </c>
      <c r="K70" s="12">
        <f t="shared" si="8"/>
        <v>0</v>
      </c>
      <c r="M70" s="13"/>
    </row>
    <row r="71" spans="1:13" ht="12.9" customHeight="1">
      <c r="A71" s="118"/>
      <c r="B71" s="5" t="s">
        <v>37</v>
      </c>
      <c r="C71" s="6">
        <v>1</v>
      </c>
      <c r="D71" s="7" t="s">
        <v>4</v>
      </c>
      <c r="E71" s="67">
        <v>2.8172124904798173</v>
      </c>
      <c r="F71" s="66">
        <v>0</v>
      </c>
      <c r="G71" s="8">
        <v>2.8172124904798173</v>
      </c>
      <c r="H71" s="9">
        <f t="shared" si="6"/>
        <v>2.8172124904798173</v>
      </c>
      <c r="I71" s="10">
        <f t="shared" si="7"/>
        <v>2.8172124904798173</v>
      </c>
      <c r="J71" s="11">
        <v>0</v>
      </c>
      <c r="K71" s="12">
        <f t="shared" si="8"/>
        <v>0</v>
      </c>
      <c r="M71" s="13"/>
    </row>
    <row r="72" spans="1:13" ht="12.9" customHeight="1">
      <c r="A72" s="118"/>
      <c r="B72" s="5" t="s">
        <v>37</v>
      </c>
      <c r="C72" s="6">
        <v>5</v>
      </c>
      <c r="D72" s="7" t="s">
        <v>4</v>
      </c>
      <c r="E72" s="67">
        <v>2.4744859101294745</v>
      </c>
      <c r="F72" s="66">
        <v>0</v>
      </c>
      <c r="G72" s="8">
        <v>12.372429550647372</v>
      </c>
      <c r="H72" s="9">
        <f t="shared" si="6"/>
        <v>2.4744859101294745</v>
      </c>
      <c r="I72" s="10">
        <f t="shared" si="7"/>
        <v>12.372429550647372</v>
      </c>
      <c r="J72" s="11">
        <v>0</v>
      </c>
      <c r="K72" s="12">
        <f t="shared" si="8"/>
        <v>0</v>
      </c>
      <c r="M72" s="13"/>
    </row>
    <row r="73" spans="1:13" ht="12.9" customHeight="1">
      <c r="A73" s="119"/>
      <c r="B73" s="5" t="s">
        <v>37</v>
      </c>
      <c r="C73" s="6">
        <v>25</v>
      </c>
      <c r="D73" s="7" t="s">
        <v>4</v>
      </c>
      <c r="E73" s="67">
        <v>2.3716679360243718</v>
      </c>
      <c r="F73" s="66">
        <v>0</v>
      </c>
      <c r="G73" s="8">
        <v>59.291698400609292</v>
      </c>
      <c r="H73" s="9">
        <f>(E73-(E73*($H$2*0.01)))</f>
        <v>2.3716679360243718</v>
      </c>
      <c r="I73" s="10">
        <f t="shared" si="7"/>
        <v>59.291698400609292</v>
      </c>
      <c r="J73" s="11">
        <v>0</v>
      </c>
      <c r="K73" s="12">
        <f t="shared" si="8"/>
        <v>0</v>
      </c>
      <c r="M73" s="13"/>
    </row>
    <row r="74" spans="1:13" ht="12.9" customHeight="1">
      <c r="A74" s="117" t="s">
        <v>229</v>
      </c>
      <c r="B74" s="5" t="s">
        <v>38</v>
      </c>
      <c r="C74" s="6" t="s">
        <v>32</v>
      </c>
      <c r="D74" s="7" t="s">
        <v>251</v>
      </c>
      <c r="E74" s="67">
        <v>5.5110434120335103</v>
      </c>
      <c r="F74" s="66">
        <v>0</v>
      </c>
      <c r="G74" s="8">
        <v>5.5110434120335103</v>
      </c>
      <c r="H74" s="9">
        <f>(E74-(E74*($H$2*0.01)))</f>
        <v>5.5110434120335103</v>
      </c>
      <c r="I74" s="10">
        <f t="shared" si="7"/>
        <v>5.5110434120335103</v>
      </c>
      <c r="J74" s="11">
        <v>0</v>
      </c>
      <c r="K74" s="12">
        <f t="shared" si="8"/>
        <v>0</v>
      </c>
      <c r="L74" s="14"/>
      <c r="M74" s="13"/>
    </row>
    <row r="75" spans="1:13" ht="12.9" customHeight="1">
      <c r="A75" s="118"/>
      <c r="B75" s="5" t="s">
        <v>38</v>
      </c>
      <c r="C75" s="6" t="s">
        <v>23</v>
      </c>
      <c r="D75" s="7" t="s">
        <v>251</v>
      </c>
      <c r="E75" s="67">
        <v>8.0495049504950469</v>
      </c>
      <c r="F75" s="66">
        <v>0</v>
      </c>
      <c r="G75" s="8">
        <v>8.0495049504950469</v>
      </c>
      <c r="H75" s="9">
        <f>(E75-(E75*($H$2*0.01)))</f>
        <v>8.0495049504950469</v>
      </c>
      <c r="I75" s="10">
        <f t="shared" si="7"/>
        <v>8.0495049504950469</v>
      </c>
      <c r="J75" s="11">
        <v>0</v>
      </c>
      <c r="K75" s="12">
        <f t="shared" si="8"/>
        <v>0</v>
      </c>
      <c r="L75" s="14"/>
      <c r="M75" s="13"/>
    </row>
    <row r="76" spans="1:13" ht="12.9" customHeight="1">
      <c r="A76" s="118"/>
      <c r="B76" s="5" t="s">
        <v>38</v>
      </c>
      <c r="C76" s="6" t="s">
        <v>25</v>
      </c>
      <c r="D76" s="7" t="s">
        <v>251</v>
      </c>
      <c r="E76" s="67">
        <v>9.0616907844630603</v>
      </c>
      <c r="F76" s="66">
        <v>0</v>
      </c>
      <c r="G76" s="8">
        <v>45.308453922315309</v>
      </c>
      <c r="H76" s="9">
        <f>(E76-(E76*($H$2*0.01)))</f>
        <v>9.0616907844630603</v>
      </c>
      <c r="I76" s="10">
        <f t="shared" si="7"/>
        <v>45.308453922315309</v>
      </c>
      <c r="J76" s="11">
        <v>0</v>
      </c>
      <c r="K76" s="12">
        <f t="shared" si="8"/>
        <v>0</v>
      </c>
      <c r="L76" s="14"/>
      <c r="M76" s="13"/>
    </row>
    <row r="77" spans="1:13" ht="12.9" customHeight="1">
      <c r="A77" s="118"/>
      <c r="B77" s="5" t="s">
        <v>38</v>
      </c>
      <c r="C77" s="6" t="s">
        <v>33</v>
      </c>
      <c r="D77" s="7" t="s">
        <v>251</v>
      </c>
      <c r="E77" s="67">
        <v>0</v>
      </c>
      <c r="F77" s="66">
        <v>0</v>
      </c>
      <c r="G77" s="8">
        <v>0</v>
      </c>
      <c r="H77" s="9"/>
      <c r="I77" s="10"/>
      <c r="J77" s="11"/>
      <c r="K77" s="12">
        <f t="shared" si="8"/>
        <v>0</v>
      </c>
      <c r="L77" s="14"/>
      <c r="M77" s="13"/>
    </row>
    <row r="78" spans="1:13" ht="12.9" customHeight="1">
      <c r="A78" s="118"/>
      <c r="B78" s="5" t="s">
        <v>39</v>
      </c>
      <c r="C78" s="6" t="s">
        <v>32</v>
      </c>
      <c r="D78" s="7" t="s">
        <v>251</v>
      </c>
      <c r="E78" s="67">
        <v>2.2277227722772275</v>
      </c>
      <c r="F78" s="66">
        <v>0</v>
      </c>
      <c r="G78" s="8">
        <v>2.2277227722772275</v>
      </c>
      <c r="H78" s="9">
        <f>(E78-(E78*($H$2*0.01)))</f>
        <v>2.2277227722772275</v>
      </c>
      <c r="I78" s="10">
        <f>(G78-(G78*($H$2*0.01)))</f>
        <v>2.2277227722772275</v>
      </c>
      <c r="J78" s="11">
        <v>0</v>
      </c>
      <c r="K78" s="12">
        <f t="shared" si="8"/>
        <v>0</v>
      </c>
      <c r="M78" s="13"/>
    </row>
    <row r="79" spans="1:13" ht="12.9" customHeight="1">
      <c r="A79" s="118"/>
      <c r="B79" s="5" t="s">
        <v>39</v>
      </c>
      <c r="C79" s="6" t="s">
        <v>23</v>
      </c>
      <c r="D79" s="7" t="s">
        <v>251</v>
      </c>
      <c r="E79" s="67">
        <v>3.9322162985529325</v>
      </c>
      <c r="F79" s="66">
        <v>0</v>
      </c>
      <c r="G79" s="8">
        <v>3.9322162985529325</v>
      </c>
      <c r="H79" s="9">
        <f>(E79-(E79*($H$2*0.01)))</f>
        <v>3.9322162985529325</v>
      </c>
      <c r="I79" s="10">
        <f>(G79-(G79*($H$2*0.01)))</f>
        <v>3.9322162985529325</v>
      </c>
      <c r="J79" s="11">
        <v>0</v>
      </c>
      <c r="K79" s="12">
        <f t="shared" si="8"/>
        <v>0</v>
      </c>
      <c r="M79" s="13"/>
    </row>
    <row r="80" spans="1:13" ht="12.9" customHeight="1">
      <c r="A80" s="119"/>
      <c r="B80" s="5" t="s">
        <v>39</v>
      </c>
      <c r="C80" s="6" t="s">
        <v>25</v>
      </c>
      <c r="D80" s="7" t="s">
        <v>251</v>
      </c>
      <c r="E80" s="67">
        <v>20.353389185072352</v>
      </c>
      <c r="F80" s="66">
        <v>0</v>
      </c>
      <c r="G80" s="8">
        <v>20.353389185072352</v>
      </c>
      <c r="H80" s="9">
        <f>(E80-(E80*($H$2*0.01)))</f>
        <v>20.353389185072352</v>
      </c>
      <c r="I80" s="10">
        <f>(G80-(G80*($H$2*0.01)))</f>
        <v>20.353389185072352</v>
      </c>
      <c r="J80" s="11">
        <v>0</v>
      </c>
      <c r="K80" s="12">
        <f t="shared" si="8"/>
        <v>0</v>
      </c>
      <c r="M80" s="13"/>
    </row>
    <row r="81" spans="1:13" ht="12.9" customHeight="1">
      <c r="A81" s="55" t="s">
        <v>230</v>
      </c>
      <c r="B81" s="5" t="s">
        <v>40</v>
      </c>
      <c r="C81" s="6" t="s">
        <v>23</v>
      </c>
      <c r="D81" s="7" t="s">
        <v>251</v>
      </c>
      <c r="E81" s="67">
        <v>2.3910891089108905</v>
      </c>
      <c r="F81" s="66">
        <v>0</v>
      </c>
      <c r="G81" s="8">
        <v>2.3910891089108905</v>
      </c>
      <c r="H81" s="9">
        <f>(E81-(E81*($H$2*0.01)))</f>
        <v>2.3910891089108905</v>
      </c>
      <c r="I81" s="10">
        <f>(G81-(G81*($H$2*0.01)))</f>
        <v>2.3910891089108905</v>
      </c>
      <c r="J81" s="11">
        <v>0</v>
      </c>
      <c r="K81" s="12">
        <f t="shared" si="8"/>
        <v>0</v>
      </c>
      <c r="M81" s="13"/>
    </row>
    <row r="82" spans="1:13" ht="12.9" customHeight="1">
      <c r="A82" s="117" t="s">
        <v>231</v>
      </c>
      <c r="B82" s="5" t="s">
        <v>41</v>
      </c>
      <c r="C82" s="6" t="s">
        <v>42</v>
      </c>
      <c r="D82" s="7" t="s">
        <v>251</v>
      </c>
      <c r="E82" s="67">
        <v>1.8278750952018279</v>
      </c>
      <c r="F82" s="66">
        <v>0</v>
      </c>
      <c r="G82" s="8">
        <v>1.7630997715156127</v>
      </c>
      <c r="H82" s="9">
        <f t="shared" ref="H82:I135" si="9">(E82-(E82*($H$2*0.01)))</f>
        <v>1.8278750952018279</v>
      </c>
      <c r="I82" s="10">
        <f t="shared" ref="I82:I135" si="10">(G82-(G82*($H$2*0.01)))</f>
        <v>1.7630997715156127</v>
      </c>
      <c r="J82" s="11">
        <v>0</v>
      </c>
      <c r="K82" s="12">
        <f t="shared" si="8"/>
        <v>0</v>
      </c>
      <c r="M82" s="13"/>
    </row>
    <row r="83" spans="1:13" ht="12.9" customHeight="1">
      <c r="A83" s="118"/>
      <c r="B83" s="5" t="s">
        <v>41</v>
      </c>
      <c r="C83" s="6" t="s">
        <v>23</v>
      </c>
      <c r="D83" s="7" t="s">
        <v>251</v>
      </c>
      <c r="E83" s="67">
        <v>7.7618431073876613</v>
      </c>
      <c r="F83" s="66">
        <v>0</v>
      </c>
      <c r="G83" s="8">
        <v>7.7618431073876613</v>
      </c>
      <c r="H83" s="9">
        <f t="shared" si="9"/>
        <v>7.7618431073876613</v>
      </c>
      <c r="I83" s="10">
        <f t="shared" si="10"/>
        <v>7.7618431073876613</v>
      </c>
      <c r="J83" s="11">
        <v>0</v>
      </c>
      <c r="K83" s="12">
        <f t="shared" si="8"/>
        <v>0</v>
      </c>
      <c r="M83" s="13"/>
    </row>
    <row r="84" spans="1:13" ht="12.9" customHeight="1">
      <c r="A84" s="118"/>
      <c r="B84" s="5" t="s">
        <v>43</v>
      </c>
      <c r="C84" s="6" t="s">
        <v>42</v>
      </c>
      <c r="D84" s="7" t="s">
        <v>251</v>
      </c>
      <c r="E84" s="67">
        <v>1.8278750952018279</v>
      </c>
      <c r="F84" s="66">
        <v>0</v>
      </c>
      <c r="G84" s="8">
        <v>1.7630997715156127</v>
      </c>
      <c r="H84" s="9">
        <f t="shared" si="9"/>
        <v>1.8278750952018279</v>
      </c>
      <c r="I84" s="10">
        <f t="shared" si="10"/>
        <v>1.7630997715156127</v>
      </c>
      <c r="J84" s="11">
        <v>0</v>
      </c>
      <c r="K84" s="12">
        <f t="shared" si="8"/>
        <v>0</v>
      </c>
      <c r="M84" s="13"/>
    </row>
    <row r="85" spans="1:13" ht="12.9" customHeight="1">
      <c r="A85" s="118"/>
      <c r="B85" s="5" t="s">
        <v>43</v>
      </c>
      <c r="C85" s="6" t="s">
        <v>23</v>
      </c>
      <c r="D85" s="7" t="s">
        <v>251</v>
      </c>
      <c r="E85" s="67">
        <v>7.7618431073876613</v>
      </c>
      <c r="F85" s="66">
        <v>0</v>
      </c>
      <c r="G85" s="8">
        <v>7.7618431073876613</v>
      </c>
      <c r="H85" s="9">
        <f t="shared" si="9"/>
        <v>7.7618431073876613</v>
      </c>
      <c r="I85" s="10">
        <f t="shared" si="10"/>
        <v>7.7618431073876613</v>
      </c>
      <c r="J85" s="11">
        <v>0</v>
      </c>
      <c r="K85" s="12">
        <f t="shared" si="8"/>
        <v>0</v>
      </c>
      <c r="M85" s="13"/>
    </row>
    <row r="86" spans="1:13" ht="12.9" customHeight="1">
      <c r="A86" s="118"/>
      <c r="B86" s="5" t="s">
        <v>44</v>
      </c>
      <c r="C86" s="6" t="s">
        <v>42</v>
      </c>
      <c r="D86" s="7" t="s">
        <v>251</v>
      </c>
      <c r="E86" s="67">
        <v>1.8278750952018279</v>
      </c>
      <c r="F86" s="66">
        <v>0</v>
      </c>
      <c r="G86" s="8">
        <v>2.1463823305407463</v>
      </c>
      <c r="H86" s="9">
        <f t="shared" si="9"/>
        <v>1.8278750952018279</v>
      </c>
      <c r="I86" s="10">
        <f t="shared" si="10"/>
        <v>2.1463823305407463</v>
      </c>
      <c r="J86" s="11">
        <v>0</v>
      </c>
      <c r="K86" s="12">
        <f t="shared" si="8"/>
        <v>0</v>
      </c>
      <c r="M86" s="13"/>
    </row>
    <row r="87" spans="1:13" ht="12.9" customHeight="1">
      <c r="A87" s="118"/>
      <c r="B87" s="5" t="s">
        <v>44</v>
      </c>
      <c r="C87" s="6" t="s">
        <v>23</v>
      </c>
      <c r="D87" s="7" t="s">
        <v>251</v>
      </c>
      <c r="E87" s="67">
        <v>7.761614623000761</v>
      </c>
      <c r="F87" s="66">
        <v>0</v>
      </c>
      <c r="G87" s="8">
        <v>7.4243716679360245</v>
      </c>
      <c r="H87" s="9">
        <f t="shared" si="9"/>
        <v>7.761614623000761</v>
      </c>
      <c r="I87" s="10">
        <f t="shared" si="10"/>
        <v>7.4243716679360245</v>
      </c>
      <c r="J87" s="11">
        <v>0</v>
      </c>
      <c r="K87" s="12">
        <f t="shared" si="8"/>
        <v>0</v>
      </c>
      <c r="M87" s="13"/>
    </row>
    <row r="88" spans="1:13" ht="12.9" customHeight="1">
      <c r="A88" s="118"/>
      <c r="B88" s="5" t="s">
        <v>44</v>
      </c>
      <c r="C88" s="6" t="s">
        <v>25</v>
      </c>
      <c r="D88" s="7" t="s">
        <v>251</v>
      </c>
      <c r="E88" s="67">
        <v>46.64463061690784</v>
      </c>
      <c r="F88" s="66">
        <v>0</v>
      </c>
      <c r="G88" s="8">
        <v>46.64463061690784</v>
      </c>
      <c r="H88" s="9">
        <f t="shared" si="9"/>
        <v>46.64463061690784</v>
      </c>
      <c r="I88" s="10">
        <f t="shared" si="10"/>
        <v>46.64463061690784</v>
      </c>
      <c r="J88" s="11">
        <v>0</v>
      </c>
      <c r="K88" s="12">
        <f t="shared" si="8"/>
        <v>0</v>
      </c>
      <c r="M88" s="13"/>
    </row>
    <row r="89" spans="1:13" ht="12.9" customHeight="1">
      <c r="A89" s="118"/>
      <c r="B89" s="5" t="s">
        <v>45</v>
      </c>
      <c r="C89" s="6" t="s">
        <v>42</v>
      </c>
      <c r="D89" s="7" t="s">
        <v>251</v>
      </c>
      <c r="E89" s="67">
        <v>1.6396039603960395</v>
      </c>
      <c r="F89" s="66">
        <v>0</v>
      </c>
      <c r="G89" s="8">
        <v>1.6396039603960395</v>
      </c>
      <c r="H89" s="9">
        <f t="shared" si="9"/>
        <v>1.6396039603960395</v>
      </c>
      <c r="I89" s="10">
        <f t="shared" si="10"/>
        <v>1.6396039603960395</v>
      </c>
      <c r="J89" s="11">
        <v>0</v>
      </c>
      <c r="K89" s="12">
        <f t="shared" si="8"/>
        <v>0</v>
      </c>
      <c r="M89" s="13"/>
    </row>
    <row r="90" spans="1:13" ht="12.9" customHeight="1">
      <c r="A90" s="118"/>
      <c r="B90" s="5" t="s">
        <v>45</v>
      </c>
      <c r="C90" s="6" t="s">
        <v>23</v>
      </c>
      <c r="D90" s="7" t="s">
        <v>251</v>
      </c>
      <c r="E90" s="67">
        <v>6.6635186595582629</v>
      </c>
      <c r="F90" s="66">
        <v>0</v>
      </c>
      <c r="G90" s="8">
        <v>6.6635186595582629</v>
      </c>
      <c r="H90" s="9">
        <f t="shared" si="9"/>
        <v>6.6635186595582629</v>
      </c>
      <c r="I90" s="10">
        <f t="shared" si="10"/>
        <v>6.6635186595582629</v>
      </c>
      <c r="J90" s="11">
        <v>0</v>
      </c>
      <c r="K90" s="12">
        <f t="shared" si="8"/>
        <v>0</v>
      </c>
      <c r="M90" s="13"/>
    </row>
    <row r="91" spans="1:13" ht="12.9" customHeight="1">
      <c r="A91" s="119"/>
      <c r="B91" s="5" t="s">
        <v>45</v>
      </c>
      <c r="C91" s="6" t="s">
        <v>25</v>
      </c>
      <c r="D91" s="7" t="s">
        <v>251</v>
      </c>
      <c r="E91" s="67">
        <v>40.065194211728858</v>
      </c>
      <c r="F91" s="66">
        <v>0</v>
      </c>
      <c r="G91" s="8">
        <v>40.065194211728858</v>
      </c>
      <c r="H91" s="9">
        <f t="shared" si="9"/>
        <v>40.065194211728858</v>
      </c>
      <c r="I91" s="10">
        <f t="shared" si="10"/>
        <v>40.065194211728858</v>
      </c>
      <c r="J91" s="11">
        <v>0</v>
      </c>
      <c r="K91" s="12">
        <f t="shared" si="8"/>
        <v>0</v>
      </c>
      <c r="M91" s="13"/>
    </row>
    <row r="92" spans="1:13" ht="12.9" customHeight="1">
      <c r="A92" s="117" t="s">
        <v>232</v>
      </c>
      <c r="B92" s="5" t="s">
        <v>46</v>
      </c>
      <c r="C92" s="6" t="s">
        <v>47</v>
      </c>
      <c r="D92" s="7" t="s">
        <v>251</v>
      </c>
      <c r="E92" s="67">
        <v>3.1576542269611578</v>
      </c>
      <c r="F92" s="66">
        <v>0</v>
      </c>
      <c r="G92" s="8">
        <v>3.1576542269611578</v>
      </c>
      <c r="H92" s="9">
        <f t="shared" si="9"/>
        <v>3.1576542269611578</v>
      </c>
      <c r="I92" s="10">
        <f t="shared" si="10"/>
        <v>3.1576542269611578</v>
      </c>
      <c r="J92" s="11">
        <v>0</v>
      </c>
      <c r="K92" s="12">
        <f t="shared" si="8"/>
        <v>0</v>
      </c>
      <c r="M92" s="13"/>
    </row>
    <row r="93" spans="1:13" ht="12.9" customHeight="1">
      <c r="A93" s="118"/>
      <c r="B93" s="5" t="s">
        <v>48</v>
      </c>
      <c r="C93" s="6">
        <v>1</v>
      </c>
      <c r="D93" s="7" t="s">
        <v>4</v>
      </c>
      <c r="E93" s="67">
        <v>4.4721249047981715</v>
      </c>
      <c r="F93" s="66">
        <v>0</v>
      </c>
      <c r="G93" s="8">
        <v>4.4721249047981715</v>
      </c>
      <c r="H93" s="9">
        <f t="shared" si="9"/>
        <v>4.4721249047981715</v>
      </c>
      <c r="I93" s="10">
        <f t="shared" si="10"/>
        <v>4.4721249047981715</v>
      </c>
      <c r="J93" s="11">
        <v>0</v>
      </c>
      <c r="K93" s="12">
        <f t="shared" si="8"/>
        <v>0</v>
      </c>
      <c r="M93" s="13"/>
    </row>
    <row r="94" spans="1:13" ht="12.9" customHeight="1">
      <c r="A94" s="118"/>
      <c r="B94" s="5" t="s">
        <v>48</v>
      </c>
      <c r="C94" s="6">
        <v>5</v>
      </c>
      <c r="D94" s="7" t="s">
        <v>4</v>
      </c>
      <c r="E94" s="67">
        <v>3.7398324447829401</v>
      </c>
      <c r="F94" s="66">
        <v>0</v>
      </c>
      <c r="G94" s="8">
        <v>18.699162223914701</v>
      </c>
      <c r="H94" s="9">
        <f t="shared" si="9"/>
        <v>3.7398324447829401</v>
      </c>
      <c r="I94" s="10">
        <f t="shared" si="10"/>
        <v>18.699162223914701</v>
      </c>
      <c r="J94" s="11">
        <v>0</v>
      </c>
      <c r="K94" s="12">
        <f t="shared" si="8"/>
        <v>0</v>
      </c>
      <c r="M94" s="13"/>
    </row>
    <row r="95" spans="1:13" ht="12.9" customHeight="1">
      <c r="A95" s="118"/>
      <c r="B95" s="5" t="s">
        <v>48</v>
      </c>
      <c r="C95" s="6">
        <v>25</v>
      </c>
      <c r="D95" s="7" t="s">
        <v>4</v>
      </c>
      <c r="E95" s="67">
        <v>2.7405559786747902</v>
      </c>
      <c r="F95" s="66">
        <v>0</v>
      </c>
      <c r="G95" s="8">
        <v>68.513899466869759</v>
      </c>
      <c r="H95" s="9">
        <f t="shared" si="9"/>
        <v>2.7405559786747902</v>
      </c>
      <c r="I95" s="10">
        <f t="shared" si="10"/>
        <v>68.513899466869759</v>
      </c>
      <c r="J95" s="11">
        <v>0</v>
      </c>
      <c r="K95" s="12">
        <f t="shared" si="8"/>
        <v>0</v>
      </c>
      <c r="M95" s="13"/>
    </row>
    <row r="96" spans="1:13" ht="12.9" customHeight="1">
      <c r="A96" s="119"/>
      <c r="B96" s="5" t="s">
        <v>48</v>
      </c>
      <c r="C96" s="6">
        <v>200</v>
      </c>
      <c r="D96" s="7" t="s">
        <v>4</v>
      </c>
      <c r="E96" s="67">
        <v>2.6459634424980956</v>
      </c>
      <c r="F96" s="66">
        <v>0</v>
      </c>
      <c r="G96" s="8">
        <v>529.19268849961918</v>
      </c>
      <c r="H96" s="9">
        <f t="shared" si="9"/>
        <v>2.6459634424980956</v>
      </c>
      <c r="I96" s="10">
        <f t="shared" si="10"/>
        <v>529.19268849961918</v>
      </c>
      <c r="J96" s="11">
        <v>0</v>
      </c>
      <c r="K96" s="12">
        <f t="shared" si="8"/>
        <v>0</v>
      </c>
      <c r="M96" s="13"/>
    </row>
    <row r="97" spans="1:13" ht="12.9" customHeight="1">
      <c r="A97" s="117" t="s">
        <v>233</v>
      </c>
      <c r="B97" s="5" t="s">
        <v>49</v>
      </c>
      <c r="C97" s="6" t="s">
        <v>50</v>
      </c>
      <c r="D97" s="7" t="s">
        <v>251</v>
      </c>
      <c r="E97" s="67">
        <v>2.5430312261995431</v>
      </c>
      <c r="F97" s="66">
        <v>0</v>
      </c>
      <c r="G97" s="8">
        <v>2.5430312261995431</v>
      </c>
      <c r="H97" s="9">
        <f t="shared" si="9"/>
        <v>2.5430312261995431</v>
      </c>
      <c r="I97" s="10">
        <f t="shared" si="10"/>
        <v>2.5430312261995431</v>
      </c>
      <c r="J97" s="11">
        <v>0</v>
      </c>
      <c r="K97" s="12">
        <f t="shared" si="8"/>
        <v>0</v>
      </c>
      <c r="M97" s="13"/>
    </row>
    <row r="98" spans="1:13" ht="12.9" customHeight="1">
      <c r="A98" s="119"/>
      <c r="B98" s="5" t="s">
        <v>51</v>
      </c>
      <c r="C98" s="6">
        <v>5</v>
      </c>
      <c r="D98" s="7" t="s">
        <v>4</v>
      </c>
      <c r="E98" s="67">
        <v>2.7166793602437167</v>
      </c>
      <c r="F98" s="66">
        <v>0</v>
      </c>
      <c r="G98" s="8">
        <v>13.583396801218584</v>
      </c>
      <c r="H98" s="9">
        <f t="shared" si="9"/>
        <v>2.7166793602437167</v>
      </c>
      <c r="I98" s="10">
        <f t="shared" si="10"/>
        <v>13.583396801218584</v>
      </c>
      <c r="J98" s="11">
        <v>0</v>
      </c>
      <c r="K98" s="12">
        <f t="shared" si="8"/>
        <v>0</v>
      </c>
      <c r="M98" s="13"/>
    </row>
    <row r="99" spans="1:13" ht="12.9" customHeight="1">
      <c r="A99" s="117" t="s">
        <v>234</v>
      </c>
      <c r="B99" s="5" t="s">
        <v>14</v>
      </c>
      <c r="C99" s="6">
        <v>5</v>
      </c>
      <c r="D99" s="7" t="s">
        <v>4</v>
      </c>
      <c r="E99" s="67">
        <v>3.3628332063975632</v>
      </c>
      <c r="F99" s="66">
        <v>0</v>
      </c>
      <c r="G99" s="8">
        <v>16.814166031987817</v>
      </c>
      <c r="H99" s="9">
        <f t="shared" si="9"/>
        <v>3.3628332063975632</v>
      </c>
      <c r="I99" s="10">
        <f t="shared" si="10"/>
        <v>16.814166031987817</v>
      </c>
      <c r="J99" s="11">
        <v>0</v>
      </c>
      <c r="K99" s="12">
        <f t="shared" ref="K99:K127" si="11">(J99*I99)</f>
        <v>0</v>
      </c>
      <c r="M99" s="13"/>
    </row>
    <row r="100" spans="1:13" ht="12.9" customHeight="1">
      <c r="A100" s="118"/>
      <c r="B100" s="5" t="s">
        <v>14</v>
      </c>
      <c r="C100" s="6">
        <v>25</v>
      </c>
      <c r="D100" s="7" t="s">
        <v>4</v>
      </c>
      <c r="E100" s="67">
        <v>3.2444782939832444</v>
      </c>
      <c r="F100" s="66">
        <v>0</v>
      </c>
      <c r="G100" s="8">
        <v>81.111957349581104</v>
      </c>
      <c r="H100" s="9">
        <f t="shared" si="9"/>
        <v>3.2444782939832444</v>
      </c>
      <c r="I100" s="10">
        <f t="shared" si="10"/>
        <v>81.111957349581104</v>
      </c>
      <c r="J100" s="11">
        <v>0</v>
      </c>
      <c r="K100" s="12">
        <f t="shared" si="11"/>
        <v>0</v>
      </c>
      <c r="M100" s="13"/>
    </row>
    <row r="101" spans="1:13" ht="12.9" customHeight="1">
      <c r="A101" s="118"/>
      <c r="B101" s="5" t="s">
        <v>14</v>
      </c>
      <c r="C101" s="6">
        <v>200</v>
      </c>
      <c r="D101" s="7" t="s">
        <v>4</v>
      </c>
      <c r="E101" s="67">
        <v>3.1667936024371666</v>
      </c>
      <c r="F101" s="66">
        <v>0</v>
      </c>
      <c r="G101" s="8">
        <v>633.35872048743329</v>
      </c>
      <c r="H101" s="9">
        <f t="shared" si="9"/>
        <v>3.1667936024371666</v>
      </c>
      <c r="I101" s="10">
        <f t="shared" si="10"/>
        <v>633.35872048743329</v>
      </c>
      <c r="J101" s="11">
        <v>0</v>
      </c>
      <c r="K101" s="12">
        <f t="shared" si="11"/>
        <v>0</v>
      </c>
      <c r="M101" s="13"/>
    </row>
    <row r="102" spans="1:13" ht="12.9" customHeight="1">
      <c r="A102" s="118"/>
      <c r="B102" s="5" t="s">
        <v>52</v>
      </c>
      <c r="C102" s="6">
        <v>5</v>
      </c>
      <c r="D102" s="7" t="s">
        <v>4</v>
      </c>
      <c r="E102" s="67">
        <v>2.9581873571972586</v>
      </c>
      <c r="F102" s="66">
        <v>0</v>
      </c>
      <c r="G102" s="8">
        <v>14.790936785986293</v>
      </c>
      <c r="H102" s="9">
        <f t="shared" si="9"/>
        <v>2.9581873571972586</v>
      </c>
      <c r="I102" s="10">
        <f t="shared" si="10"/>
        <v>14.790936785986293</v>
      </c>
      <c r="J102" s="11">
        <v>0</v>
      </c>
      <c r="K102" s="12">
        <f t="shared" si="11"/>
        <v>0</v>
      </c>
      <c r="M102" s="13"/>
    </row>
    <row r="103" spans="1:13" ht="12.9" customHeight="1">
      <c r="A103" s="118"/>
      <c r="B103" s="5" t="s">
        <v>52</v>
      </c>
      <c r="C103" s="6">
        <v>25</v>
      </c>
      <c r="D103" s="7" t="s">
        <v>4</v>
      </c>
      <c r="E103" s="67">
        <v>2.6892612338156887</v>
      </c>
      <c r="F103" s="66">
        <v>0</v>
      </c>
      <c r="G103" s="8">
        <v>67.231530845392228</v>
      </c>
      <c r="H103" s="9">
        <f t="shared" si="9"/>
        <v>2.6892612338156887</v>
      </c>
      <c r="I103" s="10">
        <f t="shared" si="10"/>
        <v>67.231530845392228</v>
      </c>
      <c r="J103" s="11">
        <v>0</v>
      </c>
      <c r="K103" s="12">
        <f t="shared" si="11"/>
        <v>0</v>
      </c>
      <c r="M103" s="13"/>
    </row>
    <row r="104" spans="1:13" ht="12.9" customHeight="1">
      <c r="A104" s="119"/>
      <c r="B104" s="5" t="s">
        <v>52</v>
      </c>
      <c r="C104" s="6">
        <v>200</v>
      </c>
      <c r="D104" s="7" t="s">
        <v>4</v>
      </c>
      <c r="E104" s="67">
        <v>2.6239146991622238</v>
      </c>
      <c r="F104" s="66">
        <v>0</v>
      </c>
      <c r="G104" s="8">
        <v>524.78293983244487</v>
      </c>
      <c r="H104" s="9">
        <f t="shared" si="9"/>
        <v>2.6239146991622238</v>
      </c>
      <c r="I104" s="10">
        <f t="shared" si="10"/>
        <v>524.78293983244487</v>
      </c>
      <c r="J104" s="11">
        <v>0</v>
      </c>
      <c r="K104" s="12">
        <f t="shared" si="11"/>
        <v>0</v>
      </c>
      <c r="M104" s="13"/>
    </row>
    <row r="105" spans="1:13" ht="12.9" customHeight="1">
      <c r="A105" s="117" t="s">
        <v>235</v>
      </c>
      <c r="B105" s="5" t="s">
        <v>53</v>
      </c>
      <c r="C105" s="6">
        <v>5</v>
      </c>
      <c r="D105" s="7" t="s">
        <v>4</v>
      </c>
      <c r="E105" s="67">
        <v>14.394516374714394</v>
      </c>
      <c r="F105" s="66">
        <v>0</v>
      </c>
      <c r="G105" s="8">
        <v>71.972581873571968</v>
      </c>
      <c r="H105" s="9">
        <f t="shared" si="9"/>
        <v>14.394516374714394</v>
      </c>
      <c r="I105" s="10">
        <f t="shared" si="10"/>
        <v>71.972581873571968</v>
      </c>
      <c r="J105" s="11">
        <v>0</v>
      </c>
      <c r="K105" s="12">
        <f t="shared" si="11"/>
        <v>0</v>
      </c>
      <c r="L105" s="14"/>
      <c r="M105" s="13"/>
    </row>
    <row r="106" spans="1:13" ht="12.9" customHeight="1">
      <c r="A106" s="119"/>
      <c r="B106" s="5" t="s">
        <v>53</v>
      </c>
      <c r="C106" s="6">
        <v>25</v>
      </c>
      <c r="D106" s="7" t="s">
        <v>4</v>
      </c>
      <c r="E106" s="67">
        <v>13.937547600913936</v>
      </c>
      <c r="F106" s="66">
        <v>0</v>
      </c>
      <c r="G106" s="8">
        <v>348.43869002284839</v>
      </c>
      <c r="H106" s="9">
        <f t="shared" si="9"/>
        <v>13.937547600913936</v>
      </c>
      <c r="I106" s="10">
        <f t="shared" si="10"/>
        <v>348.43869002284839</v>
      </c>
      <c r="J106" s="11">
        <v>0</v>
      </c>
      <c r="K106" s="12">
        <f t="shared" si="11"/>
        <v>0</v>
      </c>
      <c r="L106" s="14"/>
      <c r="M106" s="13"/>
    </row>
    <row r="107" spans="1:13" ht="12.9" customHeight="1">
      <c r="A107" s="117" t="s">
        <v>236</v>
      </c>
      <c r="B107" s="5" t="s">
        <v>54</v>
      </c>
      <c r="C107" s="6">
        <v>5</v>
      </c>
      <c r="D107" s="7" t="s">
        <v>4</v>
      </c>
      <c r="E107" s="67">
        <v>2.6842345773038843</v>
      </c>
      <c r="F107" s="66">
        <v>0</v>
      </c>
      <c r="G107" s="8">
        <v>13.421172886519422</v>
      </c>
      <c r="H107" s="9">
        <f t="shared" si="9"/>
        <v>2.6842345773038843</v>
      </c>
      <c r="I107" s="10">
        <f t="shared" si="10"/>
        <v>13.421172886519422</v>
      </c>
      <c r="J107" s="11">
        <v>0</v>
      </c>
      <c r="K107" s="12">
        <f t="shared" si="11"/>
        <v>0</v>
      </c>
      <c r="M107" s="13"/>
    </row>
    <row r="108" spans="1:13" ht="12.9" customHeight="1">
      <c r="A108" s="118"/>
      <c r="B108" s="5" t="s">
        <v>54</v>
      </c>
      <c r="C108" s="6">
        <v>25</v>
      </c>
      <c r="D108" s="7" t="s">
        <v>4</v>
      </c>
      <c r="E108" s="67">
        <v>2.3977151561309977</v>
      </c>
      <c r="F108" s="66">
        <v>0</v>
      </c>
      <c r="G108" s="8">
        <v>59.942878903274945</v>
      </c>
      <c r="H108" s="9">
        <f t="shared" si="9"/>
        <v>2.3977151561309977</v>
      </c>
      <c r="I108" s="10">
        <f t="shared" si="10"/>
        <v>59.942878903274945</v>
      </c>
      <c r="J108" s="11">
        <v>0</v>
      </c>
      <c r="K108" s="12">
        <f t="shared" si="11"/>
        <v>0</v>
      </c>
      <c r="M108" s="13"/>
    </row>
    <row r="109" spans="1:13" ht="12.9" customHeight="1">
      <c r="A109" s="119"/>
      <c r="B109" s="5" t="s">
        <v>54</v>
      </c>
      <c r="C109" s="6">
        <v>200</v>
      </c>
      <c r="D109" s="7" t="s">
        <v>4</v>
      </c>
      <c r="E109" s="67">
        <v>4.0121858339680117</v>
      </c>
      <c r="F109" s="66">
        <v>0</v>
      </c>
      <c r="G109" s="8">
        <v>4.0121858339680117</v>
      </c>
      <c r="H109" s="9">
        <f t="shared" si="9"/>
        <v>4.0121858339680117</v>
      </c>
      <c r="I109" s="10">
        <f t="shared" si="10"/>
        <v>4.0121858339680117</v>
      </c>
      <c r="J109" s="11">
        <v>0</v>
      </c>
      <c r="K109" s="12">
        <f t="shared" si="11"/>
        <v>0</v>
      </c>
      <c r="M109" s="13"/>
    </row>
    <row r="110" spans="1:13" ht="12.9" customHeight="1">
      <c r="A110" s="117" t="s">
        <v>237</v>
      </c>
      <c r="B110" s="5" t="s">
        <v>55</v>
      </c>
      <c r="C110" s="6" t="s">
        <v>32</v>
      </c>
      <c r="D110" s="7" t="s">
        <v>251</v>
      </c>
      <c r="E110" s="67">
        <v>7.357197258187357</v>
      </c>
      <c r="F110" s="66">
        <v>0</v>
      </c>
      <c r="G110" s="8">
        <v>7.357197258187357</v>
      </c>
      <c r="H110" s="9">
        <f t="shared" si="9"/>
        <v>7.357197258187357</v>
      </c>
      <c r="I110" s="10">
        <f t="shared" si="10"/>
        <v>7.357197258187357</v>
      </c>
      <c r="J110" s="11">
        <v>0</v>
      </c>
      <c r="K110" s="12">
        <f t="shared" si="11"/>
        <v>0</v>
      </c>
      <c r="M110" s="13"/>
    </row>
    <row r="111" spans="1:13" ht="12.9" customHeight="1">
      <c r="A111" s="118"/>
      <c r="B111" s="5" t="s">
        <v>55</v>
      </c>
      <c r="C111" s="6" t="s">
        <v>56</v>
      </c>
      <c r="D111" s="7" t="s">
        <v>251</v>
      </c>
      <c r="E111" s="67">
        <v>11.131759329779131</v>
      </c>
      <c r="F111" s="66">
        <v>0</v>
      </c>
      <c r="G111" s="8">
        <v>55.654226961157654</v>
      </c>
      <c r="H111" s="9">
        <f t="shared" si="9"/>
        <v>11.131759329779131</v>
      </c>
      <c r="I111" s="10">
        <f t="shared" si="10"/>
        <v>55.654226961157654</v>
      </c>
      <c r="J111" s="11">
        <v>0</v>
      </c>
      <c r="K111" s="12">
        <f t="shared" si="11"/>
        <v>0</v>
      </c>
      <c r="M111" s="13"/>
    </row>
    <row r="112" spans="1:13" ht="12.9" customHeight="1">
      <c r="A112" s="118"/>
      <c r="B112" s="5" t="s">
        <v>55</v>
      </c>
      <c r="C112" s="6">
        <v>5</v>
      </c>
      <c r="D112" s="7" t="s">
        <v>4</v>
      </c>
      <c r="E112" s="67">
        <v>10.921553693830921</v>
      </c>
      <c r="F112" s="66">
        <v>0</v>
      </c>
      <c r="G112" s="8">
        <v>273.03884234577299</v>
      </c>
      <c r="H112" s="9">
        <f t="shared" si="9"/>
        <v>10.921553693830921</v>
      </c>
      <c r="I112" s="10">
        <f t="shared" si="10"/>
        <v>273.03884234577299</v>
      </c>
      <c r="J112" s="11">
        <v>0</v>
      </c>
      <c r="K112" s="12">
        <f t="shared" si="11"/>
        <v>0</v>
      </c>
      <c r="M112" s="13"/>
    </row>
    <row r="113" spans="1:13" ht="12.9" customHeight="1">
      <c r="A113" s="119"/>
      <c r="B113" s="5" t="s">
        <v>55</v>
      </c>
      <c r="C113" s="6">
        <v>120</v>
      </c>
      <c r="D113" s="7" t="s">
        <v>4</v>
      </c>
      <c r="E113" s="67">
        <v>9.2901751713632894</v>
      </c>
      <c r="F113" s="66">
        <v>0</v>
      </c>
      <c r="G113" s="8">
        <v>1114.9581111957348</v>
      </c>
      <c r="H113" s="9">
        <f t="shared" si="9"/>
        <v>9.2901751713632894</v>
      </c>
      <c r="I113" s="10">
        <f t="shared" si="10"/>
        <v>1114.9581111957348</v>
      </c>
      <c r="J113" s="11">
        <v>0</v>
      </c>
      <c r="K113" s="12">
        <f t="shared" si="11"/>
        <v>0</v>
      </c>
      <c r="M113" s="13"/>
    </row>
    <row r="114" spans="1:13" ht="12.9" customHeight="1">
      <c r="A114" s="117" t="s">
        <v>238</v>
      </c>
      <c r="B114" s="5" t="s">
        <v>246</v>
      </c>
      <c r="C114" s="6" t="s">
        <v>56</v>
      </c>
      <c r="D114" s="7" t="s">
        <v>251</v>
      </c>
      <c r="E114" s="67">
        <v>2.0547600913937547</v>
      </c>
      <c r="F114" s="66">
        <v>0</v>
      </c>
      <c r="G114" s="8">
        <v>2.0547600913937547</v>
      </c>
      <c r="H114" s="9">
        <f t="shared" si="9"/>
        <v>2.0547600913937547</v>
      </c>
      <c r="I114" s="10">
        <f t="shared" si="10"/>
        <v>2.0547600913937547</v>
      </c>
      <c r="J114" s="11">
        <v>0</v>
      </c>
      <c r="K114" s="12">
        <f t="shared" si="11"/>
        <v>0</v>
      </c>
      <c r="M114" s="13"/>
    </row>
    <row r="115" spans="1:13" ht="12.9" customHeight="1">
      <c r="A115" s="118"/>
      <c r="B115" s="5" t="s">
        <v>246</v>
      </c>
      <c r="C115" s="6">
        <v>5</v>
      </c>
      <c r="D115" s="7" t="s">
        <v>4</v>
      </c>
      <c r="E115" s="67">
        <v>16.869002284843869</v>
      </c>
      <c r="F115" s="66">
        <v>0</v>
      </c>
      <c r="G115" s="8">
        <v>16.869002284843869</v>
      </c>
      <c r="H115" s="9">
        <f t="shared" si="9"/>
        <v>16.869002284843869</v>
      </c>
      <c r="I115" s="10">
        <f t="shared" si="10"/>
        <v>16.869002284843869</v>
      </c>
      <c r="J115" s="11">
        <v>0</v>
      </c>
      <c r="K115" s="12">
        <f t="shared" si="11"/>
        <v>0</v>
      </c>
      <c r="M115" s="13"/>
    </row>
    <row r="116" spans="1:13" ht="12.9" customHeight="1">
      <c r="A116" s="119"/>
      <c r="B116" s="5" t="s">
        <v>246</v>
      </c>
      <c r="C116" s="6">
        <v>10</v>
      </c>
      <c r="D116" s="7" t="s">
        <v>4</v>
      </c>
      <c r="E116" s="67">
        <v>29.581873571972586</v>
      </c>
      <c r="F116" s="66">
        <v>0</v>
      </c>
      <c r="G116" s="8">
        <v>29.581873571972586</v>
      </c>
      <c r="H116" s="9">
        <f t="shared" si="9"/>
        <v>29.581873571972586</v>
      </c>
      <c r="I116" s="10">
        <f t="shared" si="10"/>
        <v>29.581873571972586</v>
      </c>
      <c r="J116" s="11">
        <v>0</v>
      </c>
      <c r="K116" s="12">
        <f t="shared" si="11"/>
        <v>0</v>
      </c>
      <c r="M116" s="13"/>
    </row>
    <row r="117" spans="1:13" ht="12.9" customHeight="1">
      <c r="A117" s="117" t="s">
        <v>239</v>
      </c>
      <c r="B117" s="5" t="s">
        <v>57</v>
      </c>
      <c r="C117" s="6">
        <v>5</v>
      </c>
      <c r="D117" s="7" t="s">
        <v>4</v>
      </c>
      <c r="E117" s="110">
        <v>5.4837395277989334</v>
      </c>
      <c r="F117" s="66">
        <v>0</v>
      </c>
      <c r="G117" s="110">
        <v>27.418697638994665</v>
      </c>
      <c r="H117" s="9">
        <f t="shared" si="9"/>
        <v>5.4837395277989334</v>
      </c>
      <c r="I117" s="10">
        <f t="shared" si="10"/>
        <v>27.418697638994665</v>
      </c>
      <c r="J117" s="11">
        <v>0</v>
      </c>
      <c r="K117" s="12">
        <f t="shared" si="11"/>
        <v>0</v>
      </c>
      <c r="M117" s="13"/>
    </row>
    <row r="118" spans="1:13" ht="12.9" customHeight="1">
      <c r="A118" s="119"/>
      <c r="B118" s="5" t="s">
        <v>57</v>
      </c>
      <c r="C118" s="6">
        <v>25</v>
      </c>
      <c r="D118" s="7" t="s">
        <v>4</v>
      </c>
      <c r="E118" s="67">
        <v>5.2025894897182026</v>
      </c>
      <c r="F118" s="66">
        <v>0</v>
      </c>
      <c r="G118" s="8">
        <v>130.06473724295506</v>
      </c>
      <c r="H118" s="9">
        <f t="shared" si="9"/>
        <v>5.2025894897182026</v>
      </c>
      <c r="I118" s="10">
        <f t="shared" si="10"/>
        <v>130.06473724295506</v>
      </c>
      <c r="J118" s="11">
        <v>0</v>
      </c>
      <c r="K118" s="12">
        <f t="shared" si="11"/>
        <v>0</v>
      </c>
      <c r="M118" s="13"/>
    </row>
    <row r="119" spans="1:13" ht="12.9" customHeight="1">
      <c r="A119" s="117" t="s">
        <v>240</v>
      </c>
      <c r="B119" s="5" t="s">
        <v>58</v>
      </c>
      <c r="C119" s="6">
        <v>5</v>
      </c>
      <c r="D119" s="7" t="s">
        <v>4</v>
      </c>
      <c r="E119" s="67">
        <v>2.6214013709063213</v>
      </c>
      <c r="F119" s="66">
        <v>0</v>
      </c>
      <c r="G119" s="8">
        <v>13.107006854531607</v>
      </c>
      <c r="H119" s="9">
        <f t="shared" si="9"/>
        <v>2.6214013709063213</v>
      </c>
      <c r="I119" s="10">
        <f t="shared" si="10"/>
        <v>13.107006854531607</v>
      </c>
      <c r="J119" s="11">
        <v>0</v>
      </c>
      <c r="K119" s="12">
        <f t="shared" si="11"/>
        <v>0</v>
      </c>
      <c r="M119" s="13"/>
    </row>
    <row r="120" spans="1:13" ht="12.9" customHeight="1">
      <c r="A120" s="118"/>
      <c r="B120" s="5" t="s">
        <v>58</v>
      </c>
      <c r="C120" s="6">
        <v>20</v>
      </c>
      <c r="D120" s="7" t="s">
        <v>4</v>
      </c>
      <c r="E120" s="67">
        <v>2.3830921553693827</v>
      </c>
      <c r="F120" s="66">
        <v>0</v>
      </c>
      <c r="G120" s="8">
        <v>59.577303884234574</v>
      </c>
      <c r="H120" s="9">
        <f t="shared" si="9"/>
        <v>2.3830921553693827</v>
      </c>
      <c r="I120" s="10">
        <f t="shared" si="10"/>
        <v>59.577303884234574</v>
      </c>
      <c r="J120" s="11">
        <v>0</v>
      </c>
      <c r="K120" s="12">
        <f t="shared" si="11"/>
        <v>0</v>
      </c>
      <c r="M120" s="13"/>
    </row>
    <row r="121" spans="1:13" ht="12.9" customHeight="1">
      <c r="A121" s="118"/>
      <c r="B121" s="5" t="s">
        <v>58</v>
      </c>
      <c r="C121" s="6">
        <v>200</v>
      </c>
      <c r="D121" s="7" t="s">
        <v>4</v>
      </c>
      <c r="E121" s="68">
        <v>2.2071591774562069</v>
      </c>
      <c r="F121" s="66">
        <v>0</v>
      </c>
      <c r="G121" s="8">
        <v>441.43183549124143</v>
      </c>
      <c r="H121" s="9">
        <f t="shared" si="9"/>
        <v>2.2071591774562069</v>
      </c>
      <c r="I121" s="10">
        <f t="shared" si="10"/>
        <v>441.43183549124143</v>
      </c>
      <c r="J121" s="11">
        <v>0</v>
      </c>
      <c r="K121" s="12">
        <f t="shared" si="11"/>
        <v>0</v>
      </c>
      <c r="M121" s="13"/>
    </row>
    <row r="122" spans="1:13" ht="12.9" customHeight="1">
      <c r="A122" s="118"/>
      <c r="B122" s="15" t="s">
        <v>59</v>
      </c>
      <c r="C122" s="6" t="s">
        <v>28</v>
      </c>
      <c r="D122" s="7" t="s">
        <v>251</v>
      </c>
      <c r="E122" s="67">
        <v>3.9139375476009137</v>
      </c>
      <c r="F122" s="66">
        <v>0</v>
      </c>
      <c r="G122" s="67">
        <v>3.9139375476009137</v>
      </c>
      <c r="H122" s="9">
        <f>(E122-(E122*($H$2*0.01)))</f>
        <v>3.9139375476009137</v>
      </c>
      <c r="I122" s="10">
        <f t="shared" si="10"/>
        <v>3.9139375476009137</v>
      </c>
      <c r="J122" s="11">
        <v>0</v>
      </c>
      <c r="K122" s="12">
        <f t="shared" si="11"/>
        <v>0</v>
      </c>
      <c r="M122" s="13"/>
    </row>
    <row r="123" spans="1:13" ht="12.9" customHeight="1">
      <c r="A123" s="119"/>
      <c r="B123" s="15" t="s">
        <v>59</v>
      </c>
      <c r="C123" s="6" t="s">
        <v>25</v>
      </c>
      <c r="D123" s="7" t="s">
        <v>251</v>
      </c>
      <c r="E123" s="67">
        <v>14.716679360243715</v>
      </c>
      <c r="F123" s="66">
        <v>0</v>
      </c>
      <c r="G123" s="8">
        <v>14.716679360243715</v>
      </c>
      <c r="H123" s="9">
        <f t="shared" si="9"/>
        <v>14.716679360243715</v>
      </c>
      <c r="I123" s="10">
        <f t="shared" si="10"/>
        <v>14.716679360243715</v>
      </c>
      <c r="J123" s="11">
        <v>0</v>
      </c>
      <c r="K123" s="12">
        <f t="shared" si="11"/>
        <v>0</v>
      </c>
      <c r="M123" s="13"/>
    </row>
    <row r="124" spans="1:13" ht="12.9" customHeight="1">
      <c r="A124" s="118"/>
      <c r="B124" s="15" t="s">
        <v>60</v>
      </c>
      <c r="C124" s="6" t="s">
        <v>28</v>
      </c>
      <c r="D124" s="7" t="s">
        <v>251</v>
      </c>
      <c r="E124" s="67">
        <v>3.7782178217821789</v>
      </c>
      <c r="F124" s="66">
        <v>0</v>
      </c>
      <c r="G124" s="8">
        <v>3.7782178217821789</v>
      </c>
      <c r="H124" s="9">
        <f t="shared" si="9"/>
        <v>3.7782178217821789</v>
      </c>
      <c r="I124" s="10">
        <f t="shared" si="10"/>
        <v>3.7782178217821789</v>
      </c>
      <c r="J124" s="11">
        <v>0</v>
      </c>
      <c r="K124" s="12">
        <f t="shared" si="11"/>
        <v>0</v>
      </c>
      <c r="M124" s="13"/>
    </row>
    <row r="125" spans="1:13" ht="12.9" customHeight="1">
      <c r="A125" s="118"/>
      <c r="B125" s="15" t="s">
        <v>60</v>
      </c>
      <c r="C125" s="6" t="s">
        <v>25</v>
      </c>
      <c r="D125" s="7" t="s">
        <v>251</v>
      </c>
      <c r="E125" s="67">
        <v>16.348057882711345</v>
      </c>
      <c r="F125" s="66">
        <v>0</v>
      </c>
      <c r="G125" s="8">
        <v>16.348057882711345</v>
      </c>
      <c r="H125" s="9">
        <f t="shared" si="9"/>
        <v>16.348057882711345</v>
      </c>
      <c r="I125" s="10">
        <f t="shared" si="10"/>
        <v>16.348057882711345</v>
      </c>
      <c r="J125" s="11">
        <v>0</v>
      </c>
      <c r="K125" s="12">
        <f t="shared" si="11"/>
        <v>0</v>
      </c>
      <c r="M125" s="13"/>
    </row>
    <row r="126" spans="1:13" ht="12.9" customHeight="1">
      <c r="A126" s="118"/>
      <c r="B126" s="15" t="s">
        <v>61</v>
      </c>
      <c r="C126" s="6" t="s">
        <v>28</v>
      </c>
      <c r="D126" s="7" t="s">
        <v>251</v>
      </c>
      <c r="E126" s="67">
        <v>3.5472201066260469</v>
      </c>
      <c r="F126" s="66">
        <v>0</v>
      </c>
      <c r="G126" s="8">
        <v>3.5472201066260469</v>
      </c>
      <c r="H126" s="9">
        <f t="shared" si="9"/>
        <v>3.5472201066260469</v>
      </c>
      <c r="I126" s="10">
        <f t="shared" si="10"/>
        <v>3.5472201066260469</v>
      </c>
      <c r="J126" s="11">
        <v>0</v>
      </c>
      <c r="K126" s="12">
        <f t="shared" si="11"/>
        <v>0</v>
      </c>
      <c r="L126" s="14"/>
      <c r="M126" s="13"/>
    </row>
    <row r="127" spans="1:13" ht="12.9" customHeight="1">
      <c r="A127" s="119"/>
      <c r="B127" s="15" t="s">
        <v>61</v>
      </c>
      <c r="C127" s="6" t="s">
        <v>25</v>
      </c>
      <c r="D127" s="7" t="s">
        <v>251</v>
      </c>
      <c r="E127" s="67">
        <v>11.195734958111196</v>
      </c>
      <c r="F127" s="66">
        <v>0</v>
      </c>
      <c r="G127" s="8">
        <v>11.195734958111196</v>
      </c>
      <c r="H127" s="9">
        <f t="shared" si="9"/>
        <v>11.195734958111196</v>
      </c>
      <c r="I127" s="10">
        <f t="shared" si="10"/>
        <v>11.195734958111196</v>
      </c>
      <c r="J127" s="11">
        <v>0</v>
      </c>
      <c r="K127" s="12">
        <f t="shared" si="11"/>
        <v>0</v>
      </c>
      <c r="L127" s="14"/>
      <c r="M127" s="13"/>
    </row>
    <row r="128" spans="1:13" ht="12.9" customHeight="1">
      <c r="A128" s="64" t="s">
        <v>241</v>
      </c>
      <c r="B128" s="15" t="s">
        <v>62</v>
      </c>
      <c r="C128" s="6" t="s">
        <v>28</v>
      </c>
      <c r="D128" s="7" t="s">
        <v>251</v>
      </c>
      <c r="E128" s="67">
        <v>3.795696877380045</v>
      </c>
      <c r="F128" s="66">
        <v>0</v>
      </c>
      <c r="G128" s="8">
        <v>3.795696877380045</v>
      </c>
      <c r="H128" s="9">
        <f t="shared" si="9"/>
        <v>3.795696877380045</v>
      </c>
      <c r="I128" s="10">
        <f t="shared" si="10"/>
        <v>3.795696877380045</v>
      </c>
      <c r="J128" s="11">
        <v>0</v>
      </c>
      <c r="K128" s="12">
        <f>(J128*I128)</f>
        <v>0</v>
      </c>
      <c r="L128" s="14"/>
      <c r="M128" s="13"/>
    </row>
    <row r="129" spans="1:13" ht="12.9" customHeight="1">
      <c r="A129" s="65"/>
      <c r="B129" s="15" t="s">
        <v>63</v>
      </c>
      <c r="C129" s="6" t="s">
        <v>23</v>
      </c>
      <c r="D129" s="7" t="s">
        <v>251</v>
      </c>
      <c r="E129" s="67">
        <v>2.4662604722010659</v>
      </c>
      <c r="F129" s="66">
        <v>0</v>
      </c>
      <c r="G129" s="8">
        <v>2.4662604722010659</v>
      </c>
      <c r="H129" s="9">
        <f t="shared" si="9"/>
        <v>2.4662604722010659</v>
      </c>
      <c r="I129" s="10">
        <f t="shared" si="10"/>
        <v>2.4662604722010659</v>
      </c>
      <c r="J129" s="11"/>
      <c r="K129" s="12">
        <f>(J129*I129)</f>
        <v>0</v>
      </c>
      <c r="L129" s="14"/>
      <c r="M129" s="13"/>
    </row>
    <row r="130" spans="1:13" ht="12.9" customHeight="1">
      <c r="A130" s="117" t="s">
        <v>230</v>
      </c>
      <c r="B130" s="15" t="s">
        <v>64</v>
      </c>
      <c r="C130" s="6" t="s">
        <v>28</v>
      </c>
      <c r="D130" s="7" t="s">
        <v>251</v>
      </c>
      <c r="E130" s="67">
        <v>2.5407463823305405</v>
      </c>
      <c r="F130" s="66">
        <v>0</v>
      </c>
      <c r="G130" s="8">
        <v>2.5407463823305405</v>
      </c>
      <c r="H130" s="9">
        <f t="shared" si="9"/>
        <v>2.5407463823305405</v>
      </c>
      <c r="I130" s="10">
        <f t="shared" si="10"/>
        <v>2.5407463823305405</v>
      </c>
      <c r="J130" s="11">
        <v>0</v>
      </c>
      <c r="K130" s="12">
        <f>(J130*I130)</f>
        <v>0</v>
      </c>
      <c r="M130" s="13"/>
    </row>
    <row r="131" spans="1:13" ht="12.9" customHeight="1">
      <c r="A131" s="119"/>
      <c r="B131" s="15" t="s">
        <v>64</v>
      </c>
      <c r="C131" s="6" t="s">
        <v>25</v>
      </c>
      <c r="D131" s="7" t="s">
        <v>251</v>
      </c>
      <c r="E131" s="67">
        <v>9.8728103579588726</v>
      </c>
      <c r="F131" s="66">
        <v>0</v>
      </c>
      <c r="G131" s="8">
        <v>9.8728103579588726</v>
      </c>
      <c r="H131" s="9">
        <f t="shared" si="9"/>
        <v>9.8728103579588726</v>
      </c>
      <c r="I131" s="10">
        <f t="shared" si="10"/>
        <v>9.8728103579588726</v>
      </c>
      <c r="J131" s="11">
        <v>0</v>
      </c>
      <c r="K131" s="12">
        <f>(J131*I131)</f>
        <v>0</v>
      </c>
      <c r="M131" s="13"/>
    </row>
    <row r="132" spans="1:13" ht="12.9" customHeight="1">
      <c r="A132" s="122" t="s">
        <v>243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4"/>
    </row>
    <row r="133" spans="1:13" ht="12.9" customHeight="1">
      <c r="A133" s="80" t="s">
        <v>219</v>
      </c>
      <c r="B133" s="81" t="s">
        <v>217</v>
      </c>
      <c r="C133" s="71">
        <v>20</v>
      </c>
      <c r="D133" s="72" t="s">
        <v>11</v>
      </c>
      <c r="E133" s="73">
        <v>3.2096616255032093</v>
      </c>
      <c r="F133" s="74">
        <v>0</v>
      </c>
      <c r="G133" s="75">
        <v>64.193232510064192</v>
      </c>
      <c r="H133" s="161">
        <f t="shared" si="9"/>
        <v>3.2096616255032093</v>
      </c>
      <c r="I133" s="161">
        <f t="shared" si="10"/>
        <v>64.193232510064192</v>
      </c>
      <c r="J133" s="78">
        <v>0</v>
      </c>
      <c r="K133" s="79">
        <f>(J133*I133)</f>
        <v>0</v>
      </c>
    </row>
    <row r="134" spans="1:13" ht="12.9" customHeight="1">
      <c r="A134" s="80" t="s">
        <v>244</v>
      </c>
      <c r="B134" s="81" t="s">
        <v>242</v>
      </c>
      <c r="C134" s="71">
        <v>25</v>
      </c>
      <c r="D134" s="71" t="s">
        <v>11</v>
      </c>
      <c r="E134" s="84">
        <v>0.37699923838537697</v>
      </c>
      <c r="F134" s="82">
        <v>0</v>
      </c>
      <c r="G134" s="83">
        <v>9.5</v>
      </c>
      <c r="H134" s="161">
        <f>(E134-(E134*($H$2*0.01)))</f>
        <v>0.37699923838537697</v>
      </c>
      <c r="I134" s="161">
        <f>(G134-(G134*($H$2*0.01)))</f>
        <v>9.5</v>
      </c>
      <c r="J134" s="78">
        <v>0</v>
      </c>
      <c r="K134" s="79">
        <v>0</v>
      </c>
    </row>
    <row r="135" spans="1:13" ht="12.9" customHeight="1">
      <c r="A135" s="80" t="s">
        <v>384</v>
      </c>
      <c r="B135" s="81" t="s">
        <v>385</v>
      </c>
      <c r="C135" s="71">
        <v>750</v>
      </c>
      <c r="D135" s="72" t="s">
        <v>135</v>
      </c>
      <c r="E135" s="160">
        <v>3.4272658035034271</v>
      </c>
      <c r="F135" s="74">
        <v>0</v>
      </c>
      <c r="G135" s="83">
        <v>3.43</v>
      </c>
      <c r="H135" s="161">
        <f>(E135-(E135*($H$2*0.01)))</f>
        <v>3.4272658035034271</v>
      </c>
      <c r="I135" s="161">
        <f t="shared" si="10"/>
        <v>3.43</v>
      </c>
      <c r="J135" s="78">
        <v>0</v>
      </c>
      <c r="K135" s="79">
        <v>0</v>
      </c>
    </row>
    <row r="136" spans="1:13" ht="15" customHeight="1">
      <c r="A136" s="116" t="s">
        <v>245</v>
      </c>
      <c r="B136" s="116"/>
      <c r="C136" s="116"/>
      <c r="D136" s="116"/>
      <c r="E136" s="159"/>
      <c r="F136" s="116"/>
      <c r="G136" s="116"/>
      <c r="H136" s="116"/>
      <c r="I136" s="116"/>
      <c r="J136" s="116"/>
      <c r="K136" s="58">
        <f>SUM(K4:K134)</f>
        <v>0</v>
      </c>
    </row>
    <row r="137" spans="1:13" ht="15" customHeight="1">
      <c r="A137" s="56"/>
      <c r="B137" s="16"/>
      <c r="C137" s="16"/>
      <c r="D137" s="16"/>
      <c r="E137" s="16"/>
      <c r="F137" s="16"/>
      <c r="G137" s="16"/>
      <c r="H137" s="16"/>
      <c r="I137" s="16"/>
      <c r="J137" s="16"/>
      <c r="K137" s="2"/>
    </row>
    <row r="138" spans="1:13" ht="15" customHeight="1">
      <c r="A138" s="57"/>
      <c r="B138" s="17"/>
      <c r="C138" s="18"/>
      <c r="D138" s="19"/>
      <c r="E138" s="20"/>
      <c r="F138" s="20"/>
      <c r="G138" s="20"/>
      <c r="H138" s="2"/>
      <c r="I138" s="2"/>
      <c r="J138" s="2"/>
      <c r="K138" s="2"/>
    </row>
    <row r="139" spans="1:13" ht="15" customHeight="1">
      <c r="A139" s="57" t="s">
        <v>375</v>
      </c>
      <c r="B139" s="17" t="s">
        <v>386</v>
      </c>
      <c r="C139" s="18"/>
      <c r="D139" s="19"/>
      <c r="E139" s="20"/>
      <c r="F139" s="20"/>
      <c r="G139" s="20"/>
      <c r="H139" s="2"/>
      <c r="I139" s="2"/>
      <c r="J139" s="2"/>
      <c r="K139" s="2"/>
    </row>
    <row r="140" spans="1:13" ht="15" customHeight="1">
      <c r="A140" s="57"/>
      <c r="B140" s="17"/>
      <c r="C140" s="18"/>
      <c r="D140" s="19"/>
      <c r="E140" s="20"/>
      <c r="F140" s="20"/>
      <c r="G140" s="20"/>
      <c r="H140" s="2"/>
      <c r="I140" s="2"/>
      <c r="J140" s="2"/>
      <c r="K140" s="2"/>
    </row>
    <row r="141" spans="1:13" ht="15" customHeight="1">
      <c r="A141" s="57"/>
      <c r="B141" s="17"/>
      <c r="C141" s="18"/>
      <c r="D141" s="19"/>
      <c r="E141" s="20"/>
      <c r="F141" s="20"/>
      <c r="G141" s="20"/>
      <c r="H141" s="2"/>
      <c r="I141" s="2"/>
      <c r="J141" s="2"/>
      <c r="K141" s="2"/>
    </row>
    <row r="142" spans="1:13" ht="15" customHeight="1">
      <c r="A142" s="57"/>
      <c r="B142" s="17"/>
      <c r="C142" s="18"/>
      <c r="D142" s="19"/>
      <c r="E142" s="20"/>
      <c r="F142" s="20"/>
      <c r="G142" s="20"/>
      <c r="H142" s="2"/>
      <c r="I142" s="2"/>
      <c r="J142" s="2"/>
      <c r="K142" s="2"/>
    </row>
    <row r="143" spans="1:13" ht="15" customHeight="1">
      <c r="A143" s="57"/>
      <c r="B143" s="17"/>
      <c r="C143" s="18"/>
      <c r="D143" s="19"/>
      <c r="E143" s="20"/>
      <c r="F143" s="20"/>
      <c r="G143" s="20"/>
      <c r="H143" s="2"/>
      <c r="I143" s="2"/>
      <c r="J143" s="2"/>
      <c r="K143" s="2"/>
    </row>
    <row r="144" spans="1:13" ht="15" customHeight="1">
      <c r="A144" s="57"/>
      <c r="B144" s="17"/>
      <c r="C144" s="18"/>
      <c r="D144" s="19"/>
      <c r="E144" s="20"/>
      <c r="F144" s="20"/>
      <c r="G144" s="20"/>
      <c r="H144" s="2"/>
      <c r="I144" s="2"/>
      <c r="J144" s="2"/>
      <c r="K144" s="2"/>
    </row>
    <row r="145" spans="1:11" ht="15" customHeight="1">
      <c r="A145" s="57"/>
      <c r="B145" s="17"/>
      <c r="C145" s="18"/>
      <c r="D145" s="19"/>
      <c r="E145" s="20"/>
      <c r="F145" s="20"/>
      <c r="G145" s="20"/>
      <c r="H145" s="2"/>
      <c r="I145" s="2"/>
      <c r="J145" s="2"/>
      <c r="K145" s="2"/>
    </row>
    <row r="146" spans="1:11" ht="15" customHeight="1">
      <c r="A146" s="57"/>
      <c r="B146" s="17"/>
      <c r="C146" s="18"/>
      <c r="D146" s="19"/>
      <c r="E146" s="20"/>
      <c r="F146" s="20"/>
      <c r="G146" s="20"/>
      <c r="H146" s="2"/>
      <c r="I146" s="2"/>
      <c r="J146" s="2"/>
      <c r="K146" s="2"/>
    </row>
    <row r="147" spans="1:11" ht="15" customHeight="1">
      <c r="A147" s="57"/>
      <c r="B147" s="17"/>
      <c r="C147" s="18"/>
      <c r="D147" s="19"/>
      <c r="E147" s="20"/>
      <c r="F147" s="20"/>
      <c r="G147" s="20"/>
      <c r="H147" s="2"/>
      <c r="I147" s="2"/>
      <c r="J147" s="2"/>
      <c r="K147" s="2"/>
    </row>
    <row r="148" spans="1:11" ht="15" customHeight="1">
      <c r="A148" s="57"/>
      <c r="B148" s="17"/>
      <c r="C148" s="18"/>
      <c r="D148" s="19"/>
      <c r="E148" s="20"/>
      <c r="F148" s="20"/>
      <c r="G148" s="20"/>
      <c r="H148" s="2"/>
      <c r="I148" s="2"/>
      <c r="J148" s="2"/>
      <c r="K148" s="2"/>
    </row>
    <row r="149" spans="1:11" ht="15" customHeight="1">
      <c r="A149" s="57"/>
      <c r="B149" s="17"/>
      <c r="C149" s="18"/>
      <c r="D149" s="19"/>
      <c r="E149" s="20"/>
      <c r="F149" s="20"/>
      <c r="G149" s="20"/>
      <c r="H149" s="2"/>
      <c r="I149" s="2"/>
      <c r="J149" s="2"/>
      <c r="K149" s="2"/>
    </row>
    <row r="150" spans="1:11" ht="15" customHeight="1">
      <c r="A150" s="57"/>
      <c r="B150" s="17"/>
      <c r="C150" s="18"/>
      <c r="D150" s="19"/>
      <c r="E150" s="20"/>
      <c r="F150" s="20"/>
      <c r="G150" s="20"/>
      <c r="H150" s="2"/>
      <c r="I150" s="2"/>
      <c r="J150" s="2"/>
      <c r="K150" s="2"/>
    </row>
    <row r="151" spans="1:11" ht="15" customHeight="1">
      <c r="A151" s="57"/>
      <c r="B151" s="17"/>
      <c r="C151" s="18"/>
      <c r="D151" s="19"/>
      <c r="E151" s="20"/>
      <c r="F151" s="20"/>
      <c r="G151" s="20"/>
      <c r="H151" s="2"/>
      <c r="I151" s="2"/>
      <c r="J151" s="2"/>
      <c r="K151" s="2"/>
    </row>
    <row r="152" spans="1:11" ht="15" customHeight="1">
      <c r="A152" s="57"/>
      <c r="B152" s="17"/>
      <c r="C152" s="18"/>
      <c r="D152" s="19"/>
      <c r="E152" s="20"/>
      <c r="F152" s="20"/>
      <c r="G152" s="20"/>
      <c r="H152" s="2"/>
      <c r="I152" s="2"/>
      <c r="J152" s="2"/>
      <c r="K152" s="2"/>
    </row>
    <row r="153" spans="1:11" ht="15" customHeight="1">
      <c r="A153" s="57"/>
      <c r="B153" s="17"/>
      <c r="C153" s="18"/>
      <c r="D153" s="19"/>
      <c r="E153" s="20"/>
      <c r="F153" s="20"/>
      <c r="G153" s="20"/>
      <c r="H153" s="2"/>
      <c r="I153" s="2"/>
      <c r="J153" s="2"/>
      <c r="K153" s="2"/>
    </row>
    <row r="154" spans="1:11" ht="15" customHeight="1">
      <c r="A154" s="57"/>
      <c r="B154" s="17"/>
      <c r="C154" s="18"/>
      <c r="D154" s="19"/>
      <c r="E154" s="20"/>
      <c r="F154" s="20"/>
      <c r="G154" s="20"/>
      <c r="H154" s="2"/>
      <c r="I154" s="2"/>
      <c r="J154" s="2"/>
      <c r="K154" s="2"/>
    </row>
    <row r="155" spans="1:11" ht="15" customHeight="1">
      <c r="A155" s="57"/>
      <c r="B155" s="17"/>
      <c r="C155" s="18"/>
      <c r="D155" s="19"/>
      <c r="E155" s="20"/>
      <c r="F155" s="20"/>
      <c r="G155" s="20"/>
      <c r="H155" s="2"/>
      <c r="I155" s="2"/>
      <c r="J155" s="2"/>
      <c r="K155" s="2"/>
    </row>
    <row r="156" spans="1:11" ht="15" customHeight="1">
      <c r="A156" s="57"/>
      <c r="B156" s="17"/>
      <c r="C156" s="18"/>
      <c r="D156" s="19"/>
      <c r="E156" s="20"/>
      <c r="F156" s="20"/>
      <c r="G156" s="20"/>
      <c r="H156" s="2"/>
      <c r="I156" s="2"/>
      <c r="J156" s="2"/>
      <c r="K156" s="2"/>
    </row>
    <row r="157" spans="1:11" ht="15" customHeight="1">
      <c r="A157" s="57"/>
      <c r="B157" s="17"/>
      <c r="C157" s="18"/>
      <c r="D157" s="19"/>
      <c r="E157" s="20"/>
      <c r="F157" s="20"/>
      <c r="G157" s="20"/>
      <c r="H157" s="2"/>
      <c r="I157" s="2"/>
      <c r="J157" s="2"/>
      <c r="K157" s="2"/>
    </row>
    <row r="158" spans="1:11" ht="15" customHeight="1">
      <c r="A158" s="57"/>
      <c r="B158" s="17"/>
      <c r="C158" s="18"/>
      <c r="D158" s="19"/>
      <c r="E158" s="20"/>
      <c r="F158" s="20"/>
      <c r="G158" s="20"/>
      <c r="H158" s="2"/>
      <c r="I158" s="2"/>
      <c r="J158" s="2"/>
      <c r="K158" s="2"/>
    </row>
    <row r="159" spans="1:11" ht="15" customHeight="1">
      <c r="A159" s="57"/>
      <c r="B159" s="17"/>
      <c r="C159" s="18"/>
      <c r="D159" s="19"/>
      <c r="E159" s="20"/>
      <c r="F159" s="20"/>
      <c r="G159" s="20"/>
      <c r="H159" s="2"/>
      <c r="I159" s="2"/>
      <c r="J159" s="2"/>
      <c r="K159" s="2"/>
    </row>
    <row r="160" spans="1:11" ht="15" customHeight="1">
      <c r="A160" s="57"/>
      <c r="B160" s="17"/>
      <c r="C160" s="18"/>
      <c r="D160" s="19"/>
      <c r="E160" s="20"/>
      <c r="F160" s="20"/>
      <c r="G160" s="20"/>
      <c r="H160" s="2"/>
      <c r="I160" s="2"/>
      <c r="J160" s="2"/>
      <c r="K160" s="2"/>
    </row>
    <row r="161" spans="1:11" ht="15" customHeight="1">
      <c r="A161" s="57"/>
      <c r="B161" s="17"/>
      <c r="C161" s="18"/>
      <c r="D161" s="19"/>
      <c r="E161" s="20"/>
      <c r="F161" s="20"/>
      <c r="G161" s="20"/>
      <c r="H161" s="2"/>
      <c r="I161" s="2"/>
      <c r="J161" s="2"/>
      <c r="K161" s="2"/>
    </row>
    <row r="162" spans="1:11" ht="15" customHeight="1">
      <c r="A162" s="57"/>
      <c r="B162" s="17"/>
      <c r="C162" s="18"/>
      <c r="D162" s="19"/>
      <c r="E162" s="20"/>
      <c r="F162" s="20"/>
      <c r="G162" s="20"/>
      <c r="H162" s="2"/>
      <c r="I162" s="2"/>
      <c r="J162" s="2"/>
      <c r="K162" s="2"/>
    </row>
    <row r="163" spans="1:11" ht="15" customHeight="1">
      <c r="A163" s="57"/>
      <c r="B163" s="17"/>
      <c r="C163" s="18"/>
      <c r="D163" s="19"/>
      <c r="E163" s="20"/>
      <c r="F163" s="20"/>
      <c r="G163" s="20"/>
      <c r="H163" s="2"/>
      <c r="I163" s="2"/>
      <c r="J163" s="2"/>
      <c r="K163" s="2"/>
    </row>
    <row r="164" spans="1:11" ht="15" customHeight="1">
      <c r="A164" s="57"/>
      <c r="B164" s="17"/>
      <c r="C164" s="18"/>
      <c r="D164" s="19"/>
      <c r="E164" s="20"/>
      <c r="F164" s="20"/>
      <c r="G164" s="20"/>
      <c r="H164" s="2"/>
      <c r="I164" s="2"/>
      <c r="J164" s="2"/>
      <c r="K164" s="2"/>
    </row>
    <row r="165" spans="1:11" ht="15" customHeight="1">
      <c r="A165" s="57"/>
      <c r="B165" s="17"/>
      <c r="C165" s="18"/>
      <c r="D165" s="19"/>
      <c r="E165" s="20"/>
      <c r="F165" s="20"/>
      <c r="G165" s="20"/>
      <c r="H165" s="2"/>
      <c r="I165" s="2"/>
      <c r="J165" s="2"/>
      <c r="K165" s="2"/>
    </row>
    <row r="166" spans="1:11" ht="15" customHeight="1">
      <c r="A166" s="57"/>
      <c r="B166" s="17"/>
      <c r="C166" s="18"/>
      <c r="D166" s="19"/>
      <c r="E166" s="20"/>
      <c r="F166" s="20"/>
      <c r="G166" s="20"/>
      <c r="H166" s="2"/>
      <c r="I166" s="2"/>
      <c r="J166" s="2"/>
      <c r="K166" s="2"/>
    </row>
    <row r="167" spans="1:11" ht="15" customHeight="1">
      <c r="A167" s="57"/>
      <c r="B167" s="17"/>
      <c r="C167" s="18"/>
      <c r="D167" s="19"/>
      <c r="E167" s="20"/>
      <c r="F167" s="20"/>
      <c r="G167" s="20"/>
      <c r="H167" s="2"/>
      <c r="I167" s="2"/>
      <c r="J167" s="2"/>
      <c r="K167" s="2"/>
    </row>
    <row r="168" spans="1:11" ht="15" customHeight="1">
      <c r="A168" s="57"/>
      <c r="B168" s="17"/>
      <c r="C168" s="18"/>
      <c r="D168" s="19"/>
      <c r="E168" s="20"/>
      <c r="F168" s="20"/>
      <c r="G168" s="20"/>
      <c r="H168" s="2"/>
      <c r="I168" s="2"/>
      <c r="J168" s="2"/>
      <c r="K168" s="2"/>
    </row>
    <row r="169" spans="1:11" ht="15" customHeight="1">
      <c r="A169" s="57"/>
      <c r="B169" s="17"/>
      <c r="C169" s="18"/>
      <c r="D169" s="19"/>
      <c r="E169" s="20"/>
      <c r="F169" s="20"/>
      <c r="G169" s="20"/>
      <c r="H169" s="2"/>
      <c r="I169" s="2"/>
      <c r="J169" s="2"/>
      <c r="K169" s="2"/>
    </row>
    <row r="170" spans="1:11" ht="15" customHeight="1">
      <c r="A170" s="57"/>
      <c r="B170" s="17"/>
      <c r="C170" s="18"/>
      <c r="D170" s="19"/>
      <c r="E170" s="20"/>
      <c r="F170" s="20"/>
      <c r="G170" s="20"/>
      <c r="H170" s="2"/>
      <c r="I170" s="2"/>
      <c r="J170" s="2"/>
      <c r="K170" s="2"/>
    </row>
    <row r="171" spans="1:11" ht="15" customHeight="1">
      <c r="A171" s="57"/>
      <c r="B171" s="17"/>
      <c r="C171" s="18"/>
      <c r="D171" s="19"/>
      <c r="E171" s="20"/>
      <c r="F171" s="20"/>
      <c r="G171" s="20"/>
      <c r="H171" s="2"/>
      <c r="I171" s="2"/>
      <c r="J171" s="2"/>
      <c r="K171" s="2"/>
    </row>
    <row r="172" spans="1:11" ht="15" customHeight="1">
      <c r="A172" s="57"/>
      <c r="B172" s="17"/>
      <c r="C172" s="18"/>
      <c r="D172" s="19"/>
      <c r="E172" s="20"/>
      <c r="F172" s="20"/>
      <c r="G172" s="20"/>
      <c r="H172" s="2"/>
      <c r="I172" s="2"/>
      <c r="J172" s="2"/>
      <c r="K172" s="2"/>
    </row>
    <row r="173" spans="1:11" ht="15" customHeight="1">
      <c r="A173" s="57"/>
      <c r="B173" s="17"/>
      <c r="C173" s="18"/>
      <c r="D173" s="19"/>
      <c r="E173" s="20"/>
      <c r="F173" s="20"/>
      <c r="G173" s="20"/>
      <c r="H173" s="2"/>
      <c r="I173" s="2"/>
      <c r="J173" s="2"/>
      <c r="K173" s="2"/>
    </row>
    <row r="174" spans="1:11" ht="15" customHeight="1">
      <c r="A174" s="57"/>
      <c r="B174" s="17"/>
      <c r="C174" s="18"/>
      <c r="D174" s="19"/>
      <c r="E174" s="20"/>
      <c r="F174" s="20"/>
      <c r="G174" s="20"/>
      <c r="H174" s="2"/>
      <c r="I174" s="2"/>
      <c r="J174" s="2"/>
      <c r="K174" s="2"/>
    </row>
    <row r="175" spans="1:11" ht="15" customHeight="1">
      <c r="A175" s="57"/>
      <c r="B175" s="17"/>
      <c r="C175" s="18"/>
      <c r="D175" s="19"/>
      <c r="E175" s="20"/>
      <c r="F175" s="20"/>
      <c r="G175" s="20"/>
      <c r="H175" s="2"/>
      <c r="I175" s="2"/>
      <c r="J175" s="2"/>
      <c r="K175" s="2"/>
    </row>
    <row r="176" spans="1:11" ht="15" customHeight="1">
      <c r="A176" s="57"/>
      <c r="B176" s="17"/>
      <c r="C176" s="18"/>
      <c r="D176" s="19"/>
      <c r="E176" s="20"/>
      <c r="F176" s="20"/>
      <c r="G176" s="20"/>
      <c r="H176" s="2"/>
      <c r="I176" s="2"/>
      <c r="J176" s="2"/>
      <c r="K176" s="2"/>
    </row>
    <row r="177" spans="1:11" ht="15" customHeight="1">
      <c r="A177" s="57"/>
      <c r="B177" s="17"/>
      <c r="C177" s="18"/>
      <c r="D177" s="19"/>
      <c r="E177" s="20"/>
      <c r="F177" s="20"/>
      <c r="G177" s="20"/>
      <c r="H177" s="2"/>
      <c r="I177" s="2"/>
      <c r="J177" s="2"/>
      <c r="K177" s="2"/>
    </row>
    <row r="178" spans="1:11" ht="15" customHeight="1">
      <c r="A178" s="57"/>
      <c r="B178" s="17"/>
      <c r="C178" s="18"/>
      <c r="D178" s="19"/>
      <c r="E178" s="20"/>
      <c r="F178" s="20"/>
      <c r="G178" s="20"/>
      <c r="H178" s="2"/>
      <c r="I178" s="2"/>
      <c r="J178" s="2"/>
      <c r="K178" s="2"/>
    </row>
    <row r="179" spans="1:11" ht="15" customHeight="1">
      <c r="A179" s="57"/>
      <c r="B179" s="17"/>
      <c r="C179" s="18"/>
      <c r="D179" s="19"/>
      <c r="E179" s="20"/>
      <c r="F179" s="20"/>
      <c r="G179" s="20"/>
      <c r="H179" s="2"/>
      <c r="I179" s="2"/>
      <c r="J179" s="2"/>
      <c r="K179" s="2"/>
    </row>
    <row r="180" spans="1:11" ht="15" customHeight="1">
      <c r="A180" s="57"/>
      <c r="B180" s="17"/>
      <c r="C180" s="18"/>
      <c r="D180" s="19"/>
      <c r="E180" s="20"/>
      <c r="F180" s="20"/>
      <c r="G180" s="20"/>
      <c r="H180" s="2"/>
      <c r="I180" s="2"/>
      <c r="J180" s="2"/>
      <c r="K180" s="2"/>
    </row>
    <row r="181" spans="1:11" ht="15" customHeight="1">
      <c r="A181" s="57"/>
      <c r="B181" s="17"/>
      <c r="C181" s="18"/>
      <c r="D181" s="19"/>
      <c r="E181" s="20"/>
      <c r="F181" s="20"/>
      <c r="G181" s="20"/>
      <c r="H181" s="2"/>
      <c r="I181" s="2"/>
      <c r="J181" s="2"/>
      <c r="K181" s="2"/>
    </row>
    <row r="182" spans="1:11" ht="15" customHeight="1">
      <c r="A182" s="57"/>
      <c r="B182" s="17"/>
      <c r="C182" s="18"/>
      <c r="D182" s="19"/>
      <c r="E182" s="20"/>
      <c r="F182" s="20"/>
      <c r="G182" s="20"/>
      <c r="H182" s="2"/>
      <c r="I182" s="2"/>
      <c r="J182" s="2"/>
      <c r="K182" s="2"/>
    </row>
    <row r="183" spans="1:11" ht="15" customHeight="1">
      <c r="A183" s="57"/>
      <c r="B183" s="17"/>
      <c r="C183" s="18"/>
      <c r="D183" s="19"/>
      <c r="E183" s="20"/>
      <c r="F183" s="20"/>
      <c r="G183" s="20"/>
      <c r="H183" s="2"/>
      <c r="I183" s="2"/>
      <c r="J183" s="2"/>
      <c r="K183" s="2"/>
    </row>
    <row r="184" spans="1:11" ht="15" customHeight="1">
      <c r="A184" s="57"/>
      <c r="B184" s="17"/>
      <c r="C184" s="18"/>
      <c r="D184" s="19"/>
      <c r="E184" s="20"/>
      <c r="F184" s="20"/>
      <c r="G184" s="20"/>
      <c r="H184" s="2"/>
      <c r="I184" s="2"/>
      <c r="J184" s="2"/>
      <c r="K184" s="2"/>
    </row>
    <row r="185" spans="1:11" ht="15" customHeight="1">
      <c r="A185" s="57"/>
      <c r="B185" s="17"/>
      <c r="C185" s="18"/>
      <c r="D185" s="19"/>
      <c r="E185" s="20"/>
      <c r="F185" s="20"/>
      <c r="G185" s="20"/>
      <c r="H185" s="2"/>
      <c r="I185" s="2"/>
      <c r="J185" s="2"/>
      <c r="K185" s="2"/>
    </row>
    <row r="186" spans="1:11" ht="15" customHeight="1">
      <c r="A186" s="57"/>
      <c r="B186" s="17"/>
      <c r="C186" s="18"/>
      <c r="D186" s="19"/>
      <c r="E186" s="20"/>
      <c r="F186" s="20"/>
      <c r="G186" s="20"/>
      <c r="H186" s="2"/>
      <c r="I186" s="2"/>
      <c r="J186" s="2"/>
      <c r="K186" s="2"/>
    </row>
    <row r="187" spans="1:11" ht="15" customHeight="1">
      <c r="A187" s="57"/>
      <c r="B187" s="17"/>
      <c r="C187" s="18"/>
      <c r="D187" s="19"/>
      <c r="E187" s="20"/>
      <c r="F187" s="20"/>
      <c r="G187" s="20"/>
      <c r="H187" s="2"/>
      <c r="I187" s="2"/>
      <c r="J187" s="2"/>
      <c r="K187" s="2"/>
    </row>
    <row r="188" spans="1:11" ht="15" customHeight="1">
      <c r="A188" s="57"/>
      <c r="B188" s="17"/>
      <c r="C188" s="18"/>
      <c r="D188" s="19"/>
      <c r="E188" s="20"/>
      <c r="F188" s="20"/>
      <c r="G188" s="20"/>
      <c r="H188" s="2"/>
      <c r="I188" s="2"/>
      <c r="J188" s="2"/>
      <c r="K188" s="2"/>
    </row>
    <row r="189" spans="1:11" ht="15" customHeight="1">
      <c r="A189" s="57"/>
      <c r="B189" s="17"/>
      <c r="C189" s="18"/>
      <c r="D189" s="19"/>
      <c r="E189" s="20"/>
      <c r="F189" s="20"/>
      <c r="G189" s="20"/>
      <c r="H189" s="2"/>
      <c r="I189" s="2"/>
      <c r="J189" s="2"/>
      <c r="K189" s="2"/>
    </row>
    <row r="190" spans="1:11" ht="15" customHeight="1">
      <c r="A190" s="57"/>
      <c r="B190" s="17"/>
      <c r="C190" s="18"/>
      <c r="D190" s="19"/>
      <c r="E190" s="20"/>
      <c r="F190" s="20"/>
      <c r="G190" s="20"/>
      <c r="H190" s="2"/>
      <c r="I190" s="2"/>
      <c r="J190" s="2"/>
      <c r="K190" s="2"/>
    </row>
    <row r="191" spans="1:11" ht="15" customHeight="1">
      <c r="A191" s="57"/>
      <c r="B191" s="17"/>
      <c r="C191" s="18"/>
      <c r="D191" s="19"/>
      <c r="E191" s="20"/>
      <c r="F191" s="20"/>
      <c r="G191" s="20"/>
      <c r="H191" s="2"/>
      <c r="I191" s="2"/>
      <c r="J191" s="2"/>
      <c r="K191" s="2"/>
    </row>
    <row r="192" spans="1:11" ht="15" customHeight="1">
      <c r="A192" s="57"/>
      <c r="B192" s="17"/>
      <c r="C192" s="18"/>
      <c r="D192" s="19"/>
      <c r="E192" s="20"/>
      <c r="F192" s="20"/>
      <c r="G192" s="20"/>
      <c r="H192" s="2"/>
      <c r="I192" s="2"/>
      <c r="J192" s="2"/>
      <c r="K192" s="2"/>
    </row>
    <row r="193" spans="1:11" ht="15" customHeight="1">
      <c r="A193" s="57"/>
      <c r="B193" s="17"/>
      <c r="C193" s="18"/>
      <c r="D193" s="19"/>
      <c r="E193" s="20"/>
      <c r="F193" s="20"/>
      <c r="G193" s="20"/>
      <c r="H193" s="2"/>
      <c r="I193" s="2"/>
      <c r="J193" s="2"/>
      <c r="K193" s="2"/>
    </row>
    <row r="194" spans="1:11" ht="15" customHeight="1">
      <c r="A194" s="57"/>
      <c r="B194" s="17"/>
      <c r="C194" s="18"/>
      <c r="D194" s="19"/>
      <c r="E194" s="20"/>
      <c r="F194" s="20"/>
      <c r="G194" s="20"/>
      <c r="H194" s="2"/>
      <c r="I194" s="2"/>
      <c r="J194" s="2"/>
      <c r="K194" s="2"/>
    </row>
    <row r="195" spans="1:11" ht="15" customHeight="1">
      <c r="A195" s="57"/>
      <c r="B195" s="17"/>
      <c r="C195" s="18"/>
      <c r="D195" s="19"/>
      <c r="E195" s="20"/>
      <c r="F195" s="20"/>
      <c r="G195" s="20"/>
      <c r="H195" s="2"/>
      <c r="I195" s="2"/>
      <c r="J195" s="2"/>
      <c r="K195" s="2"/>
    </row>
    <row r="196" spans="1:11" ht="15" customHeight="1">
      <c r="A196" s="57"/>
      <c r="B196" s="17"/>
      <c r="C196" s="18"/>
      <c r="D196" s="19"/>
      <c r="E196" s="20"/>
      <c r="F196" s="20"/>
      <c r="G196" s="20"/>
      <c r="H196" s="2"/>
      <c r="I196" s="2"/>
      <c r="J196" s="2"/>
      <c r="K196" s="2"/>
    </row>
    <row r="197" spans="1:11" ht="15" customHeight="1">
      <c r="A197" s="57"/>
      <c r="B197" s="17"/>
      <c r="C197" s="18"/>
      <c r="D197" s="19"/>
      <c r="E197" s="20"/>
      <c r="F197" s="20"/>
      <c r="G197" s="20"/>
      <c r="H197" s="2"/>
      <c r="I197" s="2"/>
      <c r="J197" s="2"/>
      <c r="K197" s="2"/>
    </row>
    <row r="198" spans="1:11" ht="15" customHeight="1">
      <c r="A198" s="57"/>
      <c r="B198" s="17"/>
      <c r="C198" s="18"/>
      <c r="D198" s="19"/>
      <c r="E198" s="20"/>
      <c r="F198" s="20"/>
      <c r="G198" s="20"/>
      <c r="H198" s="2"/>
      <c r="I198" s="2"/>
      <c r="J198" s="2"/>
      <c r="K198" s="2"/>
    </row>
    <row r="199" spans="1:11" ht="15" customHeight="1">
      <c r="A199" s="57"/>
      <c r="B199" s="17"/>
      <c r="C199" s="18"/>
      <c r="D199" s="19"/>
      <c r="E199" s="20"/>
      <c r="F199" s="20"/>
      <c r="G199" s="20"/>
      <c r="H199" s="2"/>
      <c r="I199" s="2"/>
      <c r="J199" s="2"/>
      <c r="K199" s="2"/>
    </row>
    <row r="200" spans="1:11" ht="15" customHeight="1">
      <c r="A200" s="57"/>
      <c r="B200" s="17"/>
      <c r="C200" s="18"/>
      <c r="D200" s="19"/>
      <c r="E200" s="20"/>
      <c r="F200" s="20"/>
      <c r="G200" s="20"/>
      <c r="H200" s="2"/>
      <c r="I200" s="2"/>
      <c r="J200" s="2"/>
      <c r="K200" s="2"/>
    </row>
    <row r="201" spans="1:11" ht="15" customHeight="1">
      <c r="A201" s="57"/>
      <c r="B201" s="17"/>
      <c r="C201" s="18"/>
      <c r="D201" s="19"/>
      <c r="E201" s="20"/>
      <c r="F201" s="20"/>
      <c r="G201" s="20"/>
      <c r="H201" s="2"/>
      <c r="I201" s="2"/>
      <c r="J201" s="2"/>
      <c r="K201" s="2"/>
    </row>
    <row r="202" spans="1:11" ht="15" customHeight="1">
      <c r="A202" s="57"/>
      <c r="B202" s="17"/>
      <c r="C202" s="18"/>
      <c r="D202" s="19"/>
      <c r="E202" s="20"/>
      <c r="F202" s="20"/>
      <c r="G202" s="20"/>
      <c r="H202" s="2"/>
      <c r="I202" s="2"/>
      <c r="J202" s="2"/>
      <c r="K202" s="2"/>
    </row>
    <row r="203" spans="1:11" ht="15" customHeight="1">
      <c r="A203" s="57"/>
      <c r="B203" s="17"/>
      <c r="C203" s="18"/>
      <c r="D203" s="19"/>
      <c r="E203" s="20"/>
      <c r="F203" s="20"/>
      <c r="G203" s="20"/>
      <c r="H203" s="2"/>
      <c r="I203" s="2"/>
      <c r="J203" s="2"/>
      <c r="K203" s="2"/>
    </row>
    <row r="204" spans="1:11" ht="15" customHeight="1">
      <c r="A204" s="57"/>
      <c r="B204" s="17"/>
      <c r="C204" s="18"/>
      <c r="D204" s="19"/>
      <c r="E204" s="20"/>
      <c r="F204" s="20"/>
      <c r="G204" s="20"/>
      <c r="H204" s="2"/>
      <c r="I204" s="2"/>
      <c r="J204" s="2"/>
      <c r="K204" s="2"/>
    </row>
    <row r="205" spans="1:11" ht="15" customHeight="1">
      <c r="A205" s="57"/>
      <c r="B205" s="17"/>
      <c r="C205" s="18"/>
      <c r="D205" s="19"/>
      <c r="E205" s="20"/>
      <c r="F205" s="20"/>
      <c r="G205" s="20"/>
      <c r="H205" s="2"/>
      <c r="I205" s="2"/>
      <c r="J205" s="2"/>
      <c r="K205" s="2"/>
    </row>
    <row r="206" spans="1:11" ht="15" customHeight="1">
      <c r="A206" s="57"/>
      <c r="B206" s="17"/>
      <c r="C206" s="18"/>
      <c r="D206" s="19"/>
      <c r="E206" s="20"/>
      <c r="F206" s="20"/>
      <c r="G206" s="20"/>
      <c r="H206" s="2"/>
      <c r="I206" s="2"/>
      <c r="J206" s="2"/>
      <c r="K206" s="2"/>
    </row>
    <row r="207" spans="1:11" ht="15" customHeight="1">
      <c r="A207" s="57"/>
      <c r="B207" s="17"/>
      <c r="C207" s="18"/>
      <c r="D207" s="19"/>
      <c r="E207" s="20"/>
      <c r="F207" s="20"/>
      <c r="G207" s="20"/>
      <c r="H207" s="2"/>
      <c r="I207" s="2"/>
      <c r="J207" s="2"/>
      <c r="K207" s="2"/>
    </row>
    <row r="208" spans="1:11" ht="15" customHeight="1">
      <c r="A208" s="57"/>
      <c r="B208" s="17"/>
      <c r="C208" s="18"/>
      <c r="D208" s="19"/>
      <c r="E208" s="20"/>
      <c r="F208" s="20"/>
      <c r="G208" s="20"/>
      <c r="H208" s="2"/>
      <c r="I208" s="2"/>
      <c r="J208" s="2"/>
      <c r="K208" s="2"/>
    </row>
    <row r="209" spans="1:11" ht="15" customHeight="1">
      <c r="A209" s="57"/>
      <c r="B209" s="17"/>
      <c r="C209" s="18"/>
      <c r="D209" s="19"/>
      <c r="E209" s="20"/>
      <c r="F209" s="20"/>
      <c r="G209" s="20"/>
      <c r="H209" s="2"/>
      <c r="I209" s="2"/>
      <c r="J209" s="2"/>
      <c r="K209" s="2"/>
    </row>
    <row r="210" spans="1:11" ht="15" customHeight="1">
      <c r="A210" s="57"/>
      <c r="B210" s="17"/>
      <c r="C210" s="18"/>
      <c r="D210" s="19"/>
      <c r="E210" s="20"/>
      <c r="F210" s="20"/>
      <c r="G210" s="20"/>
      <c r="H210" s="2"/>
      <c r="I210" s="2"/>
      <c r="J210" s="2"/>
      <c r="K210" s="2"/>
    </row>
    <row r="211" spans="1:11" ht="15" customHeight="1">
      <c r="A211" s="57"/>
      <c r="B211" s="17"/>
      <c r="C211" s="18"/>
      <c r="D211" s="19"/>
      <c r="E211" s="20"/>
      <c r="F211" s="20"/>
      <c r="G211" s="20"/>
      <c r="H211" s="2"/>
      <c r="I211" s="2"/>
      <c r="J211" s="2"/>
      <c r="K211" s="2"/>
    </row>
    <row r="212" spans="1:11" ht="15" customHeight="1">
      <c r="A212" s="57"/>
      <c r="B212" s="17"/>
      <c r="C212" s="18"/>
      <c r="D212" s="19"/>
      <c r="E212" s="20"/>
      <c r="F212" s="20"/>
      <c r="G212" s="20"/>
      <c r="H212" s="2"/>
      <c r="I212" s="2"/>
      <c r="J212" s="2"/>
      <c r="K212" s="2"/>
    </row>
    <row r="213" spans="1:11" ht="15" customHeight="1">
      <c r="A213" s="57"/>
      <c r="B213" s="17"/>
      <c r="C213" s="18"/>
      <c r="D213" s="19"/>
      <c r="E213" s="20"/>
      <c r="F213" s="20"/>
      <c r="G213" s="20"/>
      <c r="H213" s="2"/>
      <c r="I213" s="2"/>
      <c r="J213" s="2"/>
      <c r="K213" s="2"/>
    </row>
    <row r="214" spans="1:11" ht="15" customHeight="1">
      <c r="A214" s="57"/>
      <c r="B214" s="17"/>
      <c r="C214" s="18"/>
      <c r="D214" s="19"/>
      <c r="E214" s="20"/>
      <c r="F214" s="20"/>
      <c r="G214" s="20"/>
      <c r="H214" s="2"/>
      <c r="I214" s="2"/>
      <c r="J214" s="2"/>
      <c r="K214" s="2"/>
    </row>
    <row r="215" spans="1:11" ht="15" customHeight="1">
      <c r="A215" s="57"/>
      <c r="B215" s="17"/>
      <c r="C215" s="18"/>
      <c r="D215" s="19"/>
      <c r="E215" s="20"/>
      <c r="F215" s="20"/>
      <c r="G215" s="20"/>
      <c r="H215" s="2"/>
      <c r="I215" s="2"/>
      <c r="J215" s="2"/>
      <c r="K215" s="2"/>
    </row>
    <row r="216" spans="1:11" ht="15" customHeight="1">
      <c r="A216" s="57"/>
      <c r="B216" s="17"/>
      <c r="C216" s="18"/>
      <c r="D216" s="19"/>
      <c r="E216" s="20"/>
      <c r="F216" s="20"/>
      <c r="G216" s="20"/>
      <c r="H216" s="2"/>
      <c r="I216" s="2"/>
      <c r="J216" s="2"/>
      <c r="K216" s="2"/>
    </row>
    <row r="217" spans="1:11" ht="15" customHeight="1">
      <c r="A217" s="57"/>
      <c r="B217" s="17"/>
      <c r="C217" s="18"/>
      <c r="D217" s="19"/>
      <c r="E217" s="20"/>
      <c r="F217" s="20"/>
      <c r="G217" s="20"/>
      <c r="H217" s="2"/>
      <c r="I217" s="2"/>
      <c r="J217" s="2"/>
      <c r="K217" s="2"/>
    </row>
    <row r="218" spans="1:11" ht="15" customHeight="1">
      <c r="A218" s="57"/>
      <c r="B218" s="17"/>
      <c r="C218" s="18"/>
      <c r="D218" s="19"/>
      <c r="E218" s="20"/>
      <c r="F218" s="20"/>
      <c r="G218" s="20"/>
      <c r="H218" s="2"/>
      <c r="I218" s="2"/>
      <c r="J218" s="2"/>
      <c r="K218" s="2"/>
    </row>
    <row r="219" spans="1:11" ht="15" customHeight="1">
      <c r="A219" s="57"/>
      <c r="B219" s="17"/>
      <c r="C219" s="18"/>
      <c r="D219" s="19"/>
      <c r="E219" s="20"/>
      <c r="F219" s="20"/>
      <c r="G219" s="20"/>
      <c r="H219" s="2"/>
      <c r="I219" s="2"/>
      <c r="J219" s="2"/>
      <c r="K219" s="2"/>
    </row>
    <row r="220" spans="1:11" ht="15" customHeight="1">
      <c r="A220" s="57"/>
      <c r="B220" s="17"/>
      <c r="C220" s="18"/>
      <c r="D220" s="19"/>
      <c r="E220" s="20"/>
      <c r="F220" s="20"/>
      <c r="G220" s="20"/>
      <c r="H220" s="2"/>
      <c r="I220" s="2"/>
      <c r="J220" s="2"/>
      <c r="K220" s="2"/>
    </row>
    <row r="221" spans="1:11" ht="15" customHeight="1">
      <c r="A221" s="57"/>
      <c r="B221" s="17"/>
      <c r="C221" s="18"/>
      <c r="D221" s="19"/>
      <c r="E221" s="20"/>
      <c r="F221" s="20"/>
      <c r="G221" s="20"/>
      <c r="H221" s="2"/>
      <c r="I221" s="2"/>
      <c r="J221" s="2"/>
      <c r="K221" s="2"/>
    </row>
    <row r="222" spans="1:11" ht="15" customHeight="1">
      <c r="A222" s="57"/>
      <c r="B222" s="17"/>
      <c r="C222" s="18"/>
      <c r="D222" s="19"/>
      <c r="E222" s="20"/>
      <c r="F222" s="20"/>
      <c r="G222" s="20"/>
      <c r="H222" s="2"/>
      <c r="I222" s="2"/>
      <c r="J222" s="2"/>
      <c r="K222" s="2"/>
    </row>
    <row r="223" spans="1:11" ht="15" customHeight="1">
      <c r="A223" s="57"/>
      <c r="B223" s="17"/>
      <c r="C223" s="18"/>
      <c r="D223" s="19"/>
      <c r="E223" s="20"/>
      <c r="F223" s="20"/>
      <c r="G223" s="20"/>
      <c r="H223" s="2"/>
      <c r="I223" s="2"/>
      <c r="J223" s="2"/>
      <c r="K223" s="2"/>
    </row>
    <row r="224" spans="1:11" ht="15" customHeight="1">
      <c r="A224" s="57"/>
      <c r="B224" s="17"/>
      <c r="C224" s="18"/>
      <c r="D224" s="19"/>
      <c r="E224" s="20"/>
      <c r="F224" s="20"/>
      <c r="G224" s="20"/>
      <c r="H224" s="2"/>
      <c r="I224" s="2"/>
      <c r="J224" s="2"/>
      <c r="K224" s="2"/>
    </row>
    <row r="225" spans="1:11" ht="15" customHeight="1">
      <c r="A225" s="57"/>
      <c r="B225" s="17"/>
      <c r="C225" s="18"/>
      <c r="D225" s="19"/>
      <c r="E225" s="20"/>
      <c r="F225" s="20"/>
      <c r="G225" s="20"/>
      <c r="H225" s="2"/>
      <c r="I225" s="2"/>
      <c r="J225" s="2"/>
      <c r="K225" s="2"/>
    </row>
    <row r="226" spans="1:11" ht="15" customHeight="1">
      <c r="A226" s="57"/>
      <c r="B226" s="17"/>
      <c r="C226" s="18"/>
      <c r="D226" s="19"/>
      <c r="E226" s="20"/>
      <c r="F226" s="20"/>
      <c r="G226" s="20"/>
      <c r="H226" s="2"/>
      <c r="I226" s="2"/>
      <c r="J226" s="2"/>
      <c r="K226" s="2"/>
    </row>
    <row r="227" spans="1:11" ht="15" customHeight="1">
      <c r="A227" s="57"/>
      <c r="B227" s="17"/>
      <c r="C227" s="18"/>
      <c r="D227" s="19"/>
      <c r="E227" s="20"/>
      <c r="F227" s="20"/>
      <c r="G227" s="20"/>
      <c r="H227" s="2"/>
      <c r="I227" s="2"/>
      <c r="J227" s="2"/>
      <c r="K227" s="2"/>
    </row>
    <row r="228" spans="1:11" ht="15" customHeight="1">
      <c r="A228" s="57"/>
      <c r="B228" s="17"/>
      <c r="C228" s="18"/>
      <c r="D228" s="19"/>
      <c r="E228" s="20"/>
      <c r="F228" s="20"/>
      <c r="G228" s="20"/>
      <c r="H228" s="2"/>
      <c r="I228" s="2"/>
      <c r="J228" s="2"/>
      <c r="K228" s="2"/>
    </row>
    <row r="229" spans="1:11" ht="15" customHeight="1">
      <c r="A229" s="57"/>
      <c r="B229" s="17"/>
      <c r="C229" s="18"/>
      <c r="D229" s="19"/>
      <c r="E229" s="20"/>
      <c r="F229" s="20"/>
      <c r="G229" s="20"/>
      <c r="H229" s="2"/>
      <c r="I229" s="2"/>
      <c r="J229" s="2"/>
      <c r="K229" s="2"/>
    </row>
    <row r="230" spans="1:11" ht="15" customHeight="1">
      <c r="A230" s="57"/>
      <c r="B230" s="17"/>
      <c r="C230" s="18"/>
      <c r="D230" s="19"/>
      <c r="E230" s="20"/>
      <c r="F230" s="20"/>
      <c r="G230" s="20"/>
      <c r="H230" s="2"/>
      <c r="I230" s="2"/>
      <c r="J230" s="2"/>
      <c r="K230" s="2"/>
    </row>
    <row r="231" spans="1:11" ht="15" customHeight="1">
      <c r="A231" s="57"/>
      <c r="B231" s="17"/>
      <c r="C231" s="18"/>
      <c r="D231" s="19"/>
      <c r="E231" s="20"/>
      <c r="F231" s="20"/>
      <c r="G231" s="20"/>
      <c r="H231" s="2"/>
      <c r="I231" s="2"/>
      <c r="J231" s="2"/>
      <c r="K231" s="2"/>
    </row>
    <row r="232" spans="1:11" ht="15" customHeight="1">
      <c r="A232" s="57"/>
      <c r="B232" s="17"/>
      <c r="C232" s="18"/>
      <c r="D232" s="19"/>
      <c r="E232" s="20"/>
      <c r="F232" s="20"/>
      <c r="G232" s="20"/>
      <c r="H232" s="2"/>
      <c r="I232" s="2"/>
      <c r="J232" s="2"/>
      <c r="K232" s="2"/>
    </row>
    <row r="233" spans="1:11" ht="15" customHeight="1">
      <c r="A233" s="57"/>
      <c r="B233" s="17"/>
      <c r="C233" s="18"/>
      <c r="D233" s="19"/>
      <c r="E233" s="20"/>
      <c r="F233" s="20"/>
      <c r="G233" s="20"/>
      <c r="H233" s="2"/>
      <c r="I233" s="2"/>
      <c r="J233" s="2"/>
      <c r="K233" s="2"/>
    </row>
    <row r="234" spans="1:11" ht="15" customHeight="1">
      <c r="A234" s="57"/>
      <c r="B234" s="17"/>
      <c r="C234" s="18"/>
      <c r="D234" s="19"/>
      <c r="E234" s="20"/>
      <c r="F234" s="20"/>
      <c r="G234" s="20"/>
      <c r="H234" s="2"/>
      <c r="I234" s="2"/>
      <c r="J234" s="2"/>
      <c r="K234" s="2"/>
    </row>
    <row r="235" spans="1:11" ht="15" customHeight="1">
      <c r="A235" s="57"/>
      <c r="B235" s="17"/>
      <c r="C235" s="18"/>
      <c r="D235" s="19"/>
      <c r="E235" s="20"/>
      <c r="F235" s="20"/>
      <c r="G235" s="20"/>
      <c r="H235" s="2"/>
      <c r="I235" s="2"/>
      <c r="J235" s="2"/>
      <c r="K235" s="2"/>
    </row>
    <row r="236" spans="1:11" ht="15" customHeight="1">
      <c r="A236" s="57"/>
      <c r="B236" s="17"/>
      <c r="C236" s="18"/>
      <c r="D236" s="19"/>
      <c r="E236" s="20"/>
      <c r="F236" s="20"/>
      <c r="G236" s="20"/>
      <c r="H236" s="2"/>
      <c r="I236" s="2"/>
      <c r="J236" s="2"/>
      <c r="K236" s="2"/>
    </row>
    <row r="237" spans="1:11" ht="15" customHeight="1">
      <c r="A237" s="57"/>
      <c r="B237" s="17"/>
      <c r="C237" s="18"/>
      <c r="D237" s="19"/>
      <c r="E237" s="20"/>
      <c r="F237" s="20"/>
      <c r="G237" s="20"/>
      <c r="H237" s="2"/>
      <c r="I237" s="2"/>
      <c r="J237" s="2"/>
      <c r="K237" s="2"/>
    </row>
    <row r="238" spans="1:11" ht="15" customHeight="1">
      <c r="A238" s="57"/>
      <c r="B238" s="17"/>
      <c r="C238" s="18"/>
      <c r="D238" s="19"/>
      <c r="E238" s="20"/>
      <c r="F238" s="20"/>
      <c r="G238" s="20"/>
      <c r="H238" s="2"/>
      <c r="I238" s="2"/>
      <c r="J238" s="2"/>
      <c r="K238" s="2"/>
    </row>
    <row r="239" spans="1:11" ht="15" customHeight="1">
      <c r="A239" s="57"/>
      <c r="B239" s="17"/>
      <c r="C239" s="18"/>
      <c r="D239" s="19"/>
      <c r="E239" s="20"/>
      <c r="F239" s="20"/>
      <c r="G239" s="20"/>
      <c r="H239" s="2"/>
      <c r="I239" s="2"/>
      <c r="J239" s="2"/>
      <c r="K239" s="2"/>
    </row>
    <row r="240" spans="1:11" ht="15" customHeight="1">
      <c r="A240" s="57"/>
      <c r="B240" s="17"/>
      <c r="C240" s="18"/>
      <c r="D240" s="19"/>
      <c r="E240" s="20"/>
      <c r="F240" s="20"/>
      <c r="G240" s="20"/>
      <c r="H240" s="2"/>
      <c r="I240" s="2"/>
      <c r="J240" s="2"/>
      <c r="K240" s="2"/>
    </row>
    <row r="241" spans="1:11" ht="15" customHeight="1">
      <c r="A241" s="57"/>
      <c r="B241" s="17"/>
      <c r="C241" s="18"/>
      <c r="D241" s="19"/>
      <c r="E241" s="20"/>
      <c r="F241" s="20"/>
      <c r="G241" s="20"/>
      <c r="H241" s="2"/>
      <c r="I241" s="2"/>
      <c r="J241" s="2"/>
      <c r="K241" s="2"/>
    </row>
    <row r="242" spans="1:11" ht="15" customHeight="1">
      <c r="A242" s="57"/>
      <c r="B242" s="17"/>
      <c r="C242" s="18"/>
      <c r="D242" s="19"/>
      <c r="E242" s="20"/>
      <c r="F242" s="20"/>
      <c r="G242" s="20"/>
      <c r="H242" s="2"/>
      <c r="I242" s="2"/>
      <c r="J242" s="2"/>
      <c r="K242" s="2"/>
    </row>
    <row r="243" spans="1:11" ht="15" customHeight="1">
      <c r="A243" s="57"/>
      <c r="B243" s="17"/>
      <c r="C243" s="18"/>
      <c r="D243" s="19"/>
      <c r="E243" s="20"/>
      <c r="F243" s="20"/>
      <c r="G243" s="20"/>
      <c r="H243" s="2"/>
      <c r="I243" s="2"/>
      <c r="J243" s="2"/>
      <c r="K243" s="2"/>
    </row>
    <row r="244" spans="1:11" ht="15" customHeight="1">
      <c r="A244" s="57"/>
      <c r="B244" s="17"/>
      <c r="C244" s="18"/>
      <c r="D244" s="19"/>
      <c r="E244" s="20"/>
      <c r="F244" s="20"/>
      <c r="G244" s="20"/>
      <c r="H244" s="2"/>
      <c r="I244" s="2"/>
      <c r="J244" s="2"/>
      <c r="K244" s="2"/>
    </row>
    <row r="245" spans="1:11" ht="15" customHeight="1">
      <c r="A245" s="57"/>
      <c r="B245" s="17"/>
      <c r="C245" s="18"/>
      <c r="D245" s="19"/>
      <c r="E245" s="20"/>
      <c r="F245" s="20"/>
      <c r="G245" s="20"/>
      <c r="H245" s="2"/>
      <c r="I245" s="2"/>
      <c r="J245" s="2"/>
      <c r="K245" s="2"/>
    </row>
    <row r="246" spans="1:11" ht="15" customHeight="1">
      <c r="A246" s="57"/>
      <c r="B246" s="17"/>
      <c r="C246" s="18"/>
      <c r="D246" s="19"/>
      <c r="E246" s="20"/>
      <c r="F246" s="20"/>
      <c r="G246" s="20"/>
      <c r="H246" s="2"/>
      <c r="I246" s="2"/>
      <c r="J246" s="2"/>
      <c r="K246" s="2"/>
    </row>
    <row r="247" spans="1:11" ht="15" customHeight="1">
      <c r="A247" s="57"/>
      <c r="B247" s="17"/>
      <c r="C247" s="18"/>
      <c r="D247" s="19"/>
      <c r="E247" s="20"/>
      <c r="F247" s="20"/>
      <c r="G247" s="20"/>
      <c r="H247" s="2"/>
      <c r="I247" s="2"/>
      <c r="J247" s="2"/>
      <c r="K247" s="2"/>
    </row>
    <row r="248" spans="1:11" ht="15" customHeight="1">
      <c r="A248" s="57"/>
      <c r="B248" s="17"/>
      <c r="C248" s="18"/>
      <c r="D248" s="19"/>
      <c r="E248" s="20"/>
      <c r="F248" s="20"/>
      <c r="G248" s="20"/>
      <c r="H248" s="2"/>
      <c r="I248" s="2"/>
      <c r="J248" s="2"/>
      <c r="K248" s="2"/>
    </row>
    <row r="249" spans="1:11" ht="15" customHeight="1">
      <c r="A249" s="57"/>
      <c r="B249" s="17"/>
      <c r="C249" s="18"/>
      <c r="D249" s="19"/>
      <c r="E249" s="20"/>
      <c r="F249" s="20"/>
      <c r="G249" s="20"/>
      <c r="H249" s="2"/>
      <c r="I249" s="2"/>
      <c r="J249" s="2"/>
      <c r="K249" s="2"/>
    </row>
    <row r="250" spans="1:11" ht="15" customHeight="1">
      <c r="A250" s="57"/>
      <c r="B250" s="17"/>
      <c r="C250" s="18"/>
      <c r="D250" s="19"/>
      <c r="E250" s="20"/>
      <c r="F250" s="20"/>
      <c r="G250" s="20"/>
      <c r="H250" s="2"/>
      <c r="I250" s="2"/>
      <c r="J250" s="2"/>
      <c r="K250" s="2"/>
    </row>
    <row r="251" spans="1:11" ht="15" customHeight="1">
      <c r="A251" s="57"/>
      <c r="B251" s="17"/>
      <c r="C251" s="18"/>
      <c r="D251" s="19"/>
      <c r="E251" s="20"/>
      <c r="F251" s="20"/>
      <c r="G251" s="20"/>
      <c r="H251" s="2"/>
      <c r="I251" s="2"/>
      <c r="J251" s="2"/>
      <c r="K251" s="2"/>
    </row>
    <row r="252" spans="1:11" ht="15" customHeight="1">
      <c r="A252" s="57"/>
      <c r="B252" s="17"/>
      <c r="C252" s="18"/>
      <c r="D252" s="19"/>
      <c r="E252" s="20"/>
      <c r="F252" s="20"/>
      <c r="G252" s="20"/>
      <c r="H252" s="2"/>
      <c r="I252" s="2"/>
      <c r="J252" s="2"/>
      <c r="K252" s="2"/>
    </row>
    <row r="253" spans="1:11" ht="15" customHeight="1">
      <c r="A253" s="57"/>
      <c r="B253" s="17"/>
      <c r="C253" s="18"/>
      <c r="D253" s="19"/>
      <c r="E253" s="20"/>
      <c r="F253" s="20"/>
      <c r="G253" s="20"/>
      <c r="H253" s="2"/>
      <c r="I253" s="2"/>
      <c r="J253" s="2"/>
      <c r="K253" s="2"/>
    </row>
    <row r="254" spans="1:11" ht="15" customHeight="1">
      <c r="A254" s="57"/>
      <c r="B254" s="17"/>
      <c r="C254" s="18"/>
      <c r="D254" s="19"/>
      <c r="E254" s="20"/>
      <c r="F254" s="20"/>
      <c r="G254" s="20"/>
      <c r="H254" s="2"/>
      <c r="I254" s="2"/>
      <c r="J254" s="2"/>
      <c r="K254" s="2"/>
    </row>
    <row r="255" spans="1:11" ht="15" customHeight="1">
      <c r="A255" s="57"/>
      <c r="B255" s="17"/>
      <c r="C255" s="18"/>
      <c r="D255" s="19"/>
      <c r="E255" s="20"/>
      <c r="F255" s="20"/>
      <c r="G255" s="20"/>
      <c r="H255" s="2"/>
      <c r="I255" s="2"/>
      <c r="J255" s="2"/>
      <c r="K255" s="2"/>
    </row>
    <row r="256" spans="1:11" ht="15" customHeight="1">
      <c r="A256" s="57"/>
      <c r="B256" s="17"/>
      <c r="C256" s="18"/>
      <c r="D256" s="19"/>
      <c r="E256" s="20"/>
      <c r="F256" s="20"/>
      <c r="G256" s="20"/>
      <c r="H256" s="2"/>
      <c r="I256" s="2"/>
      <c r="J256" s="2"/>
      <c r="K256" s="2"/>
    </row>
    <row r="257" spans="1:11" ht="15" customHeight="1">
      <c r="A257" s="57"/>
      <c r="B257" s="17"/>
      <c r="C257" s="18"/>
      <c r="D257" s="19"/>
      <c r="E257" s="20"/>
      <c r="F257" s="20"/>
      <c r="G257" s="20"/>
      <c r="H257" s="2"/>
      <c r="I257" s="2"/>
      <c r="J257" s="2"/>
      <c r="K257" s="2"/>
    </row>
    <row r="258" spans="1:11" ht="15" customHeight="1">
      <c r="A258" s="57"/>
      <c r="B258" s="17"/>
      <c r="C258" s="18"/>
      <c r="D258" s="19"/>
      <c r="E258" s="20"/>
      <c r="F258" s="20"/>
      <c r="G258" s="20"/>
      <c r="H258" s="2"/>
      <c r="I258" s="2"/>
      <c r="J258" s="2"/>
      <c r="K258" s="2"/>
    </row>
    <row r="259" spans="1:11" ht="15" customHeight="1">
      <c r="A259" s="57"/>
      <c r="B259" s="17"/>
      <c r="C259" s="18"/>
      <c r="D259" s="19"/>
      <c r="E259" s="20"/>
      <c r="F259" s="20"/>
      <c r="G259" s="20"/>
      <c r="H259" s="2"/>
      <c r="I259" s="2"/>
      <c r="J259" s="2"/>
      <c r="K259" s="2"/>
    </row>
    <row r="260" spans="1:11" ht="15" customHeight="1">
      <c r="A260" s="57"/>
      <c r="B260" s="17"/>
      <c r="C260" s="18"/>
      <c r="D260" s="19"/>
      <c r="E260" s="20"/>
      <c r="F260" s="20"/>
      <c r="G260" s="20"/>
      <c r="H260" s="2"/>
      <c r="I260" s="2"/>
      <c r="J260" s="2"/>
      <c r="K260" s="2"/>
    </row>
    <row r="261" spans="1:11" ht="15" customHeight="1">
      <c r="A261" s="57"/>
      <c r="B261" s="17"/>
      <c r="C261" s="18"/>
      <c r="D261" s="19"/>
      <c r="E261" s="20"/>
      <c r="F261" s="20"/>
      <c r="G261" s="20"/>
      <c r="H261" s="2"/>
      <c r="I261" s="2"/>
      <c r="J261" s="2"/>
      <c r="K261" s="2"/>
    </row>
    <row r="262" spans="1:11" ht="15" customHeight="1">
      <c r="A262" s="57"/>
      <c r="B262" s="17"/>
      <c r="C262" s="18"/>
      <c r="D262" s="19"/>
      <c r="E262" s="20"/>
      <c r="F262" s="20"/>
      <c r="G262" s="20"/>
      <c r="H262" s="2"/>
      <c r="I262" s="2"/>
      <c r="J262" s="2"/>
      <c r="K262" s="2"/>
    </row>
    <row r="263" spans="1:11" ht="15" customHeight="1">
      <c r="A263" s="57"/>
      <c r="B263" s="17"/>
      <c r="C263" s="18"/>
      <c r="D263" s="19"/>
      <c r="E263" s="20"/>
      <c r="F263" s="20"/>
      <c r="G263" s="20"/>
      <c r="H263" s="2"/>
      <c r="I263" s="2"/>
      <c r="J263" s="2"/>
      <c r="K263" s="2"/>
    </row>
    <row r="264" spans="1:11" ht="15" customHeight="1">
      <c r="A264" s="57"/>
      <c r="B264" s="17"/>
      <c r="C264" s="18"/>
      <c r="D264" s="19"/>
      <c r="E264" s="20"/>
      <c r="F264" s="20"/>
      <c r="G264" s="20"/>
      <c r="H264" s="2"/>
      <c r="I264" s="2"/>
      <c r="J264" s="2"/>
      <c r="K264" s="2"/>
    </row>
    <row r="265" spans="1:11" ht="15" customHeight="1">
      <c r="A265" s="57"/>
      <c r="B265" s="17"/>
      <c r="C265" s="18"/>
      <c r="D265" s="19"/>
      <c r="E265" s="20"/>
      <c r="F265" s="20"/>
      <c r="G265" s="20"/>
      <c r="H265" s="2"/>
      <c r="I265" s="2"/>
      <c r="J265" s="2"/>
      <c r="K265" s="2"/>
    </row>
    <row r="266" spans="1:11" ht="15" customHeight="1">
      <c r="A266" s="57"/>
      <c r="B266" s="17"/>
      <c r="C266" s="18"/>
      <c r="D266" s="19"/>
      <c r="E266" s="20"/>
      <c r="F266" s="20"/>
      <c r="G266" s="20"/>
      <c r="H266" s="2"/>
      <c r="I266" s="2"/>
      <c r="J266" s="2"/>
      <c r="K266" s="2"/>
    </row>
    <row r="267" spans="1:11" ht="15" customHeight="1">
      <c r="A267" s="57"/>
      <c r="B267" s="17"/>
      <c r="C267" s="18"/>
      <c r="D267" s="19"/>
      <c r="E267" s="20"/>
      <c r="F267" s="20"/>
      <c r="G267" s="20"/>
      <c r="H267" s="2"/>
      <c r="I267" s="2"/>
      <c r="J267" s="2"/>
      <c r="K267" s="2"/>
    </row>
    <row r="268" spans="1:11" ht="15" customHeight="1">
      <c r="A268" s="57"/>
      <c r="B268" s="17"/>
      <c r="C268" s="18"/>
      <c r="D268" s="19"/>
      <c r="E268" s="20"/>
      <c r="F268" s="20"/>
      <c r="G268" s="20"/>
      <c r="H268" s="2"/>
      <c r="I268" s="2"/>
      <c r="J268" s="2"/>
      <c r="K268" s="2"/>
    </row>
    <row r="269" spans="1:11" ht="15" customHeight="1">
      <c r="A269" s="57"/>
      <c r="B269" s="17"/>
      <c r="C269" s="18"/>
      <c r="D269" s="19"/>
      <c r="E269" s="20"/>
      <c r="F269" s="20"/>
      <c r="G269" s="20"/>
      <c r="H269" s="2"/>
      <c r="I269" s="2"/>
      <c r="J269" s="2"/>
      <c r="K269" s="2"/>
    </row>
    <row r="270" spans="1:11" ht="15" customHeight="1">
      <c r="A270" s="57"/>
      <c r="B270" s="17"/>
      <c r="C270" s="18"/>
      <c r="D270" s="19"/>
      <c r="E270" s="20"/>
      <c r="F270" s="20"/>
      <c r="G270" s="20"/>
      <c r="H270" s="2"/>
      <c r="I270" s="2"/>
      <c r="J270" s="2"/>
      <c r="K270" s="2"/>
    </row>
    <row r="271" spans="1:11" ht="15" customHeight="1">
      <c r="A271" s="57"/>
      <c r="B271" s="17"/>
      <c r="C271" s="18"/>
      <c r="D271" s="19"/>
      <c r="E271" s="20"/>
      <c r="F271" s="20"/>
      <c r="G271" s="20"/>
      <c r="H271" s="2"/>
      <c r="I271" s="2"/>
      <c r="J271" s="2"/>
      <c r="K271" s="2"/>
    </row>
    <row r="272" spans="1:11" ht="15" customHeight="1">
      <c r="A272" s="57"/>
      <c r="B272" s="17"/>
      <c r="C272" s="18"/>
      <c r="D272" s="19"/>
      <c r="E272" s="20"/>
      <c r="F272" s="20"/>
      <c r="G272" s="20"/>
      <c r="H272" s="2"/>
      <c r="I272" s="2"/>
      <c r="J272" s="2"/>
      <c r="K272" s="2"/>
    </row>
    <row r="273" spans="1:11" ht="15" customHeight="1">
      <c r="A273" s="57"/>
      <c r="B273" s="17"/>
      <c r="C273" s="18"/>
      <c r="D273" s="19"/>
      <c r="E273" s="20"/>
      <c r="F273" s="20"/>
      <c r="G273" s="20"/>
      <c r="H273" s="2"/>
      <c r="I273" s="2"/>
      <c r="J273" s="2"/>
      <c r="K273" s="2"/>
    </row>
    <row r="274" spans="1:11" ht="15" customHeight="1">
      <c r="A274" s="57"/>
      <c r="B274" s="17"/>
      <c r="C274" s="18"/>
      <c r="D274" s="19"/>
      <c r="E274" s="20"/>
      <c r="F274" s="20"/>
      <c r="G274" s="20"/>
      <c r="H274" s="2"/>
      <c r="I274" s="2"/>
      <c r="J274" s="2"/>
      <c r="K274" s="2"/>
    </row>
    <row r="275" spans="1:11" ht="15" customHeight="1">
      <c r="A275" s="57"/>
      <c r="B275" s="17"/>
      <c r="C275" s="18"/>
      <c r="D275" s="19"/>
      <c r="E275" s="20"/>
      <c r="F275" s="20"/>
      <c r="G275" s="20"/>
      <c r="H275" s="2"/>
      <c r="I275" s="2"/>
      <c r="J275" s="2"/>
      <c r="K275" s="2"/>
    </row>
    <row r="276" spans="1:11" ht="15" customHeight="1">
      <c r="A276" s="57"/>
      <c r="B276" s="17"/>
      <c r="C276" s="18"/>
      <c r="D276" s="19"/>
      <c r="E276" s="20"/>
      <c r="F276" s="20"/>
      <c r="G276" s="20"/>
      <c r="H276" s="2"/>
      <c r="I276" s="2"/>
      <c r="J276" s="2"/>
      <c r="K276" s="2"/>
    </row>
    <row r="277" spans="1:11" ht="15" customHeight="1">
      <c r="A277" s="57"/>
      <c r="B277" s="17"/>
      <c r="C277" s="18"/>
      <c r="D277" s="19"/>
      <c r="E277" s="20"/>
      <c r="F277" s="20"/>
      <c r="G277" s="20"/>
      <c r="H277" s="2"/>
      <c r="I277" s="2"/>
      <c r="J277" s="2"/>
      <c r="K277" s="2"/>
    </row>
    <row r="278" spans="1:11" ht="15" customHeight="1">
      <c r="A278" s="57"/>
      <c r="B278" s="17"/>
      <c r="C278" s="18"/>
      <c r="D278" s="19"/>
      <c r="E278" s="20"/>
      <c r="F278" s="20"/>
      <c r="G278" s="20"/>
      <c r="H278" s="2"/>
      <c r="I278" s="2"/>
      <c r="J278" s="2"/>
      <c r="K278" s="2"/>
    </row>
    <row r="279" spans="1:11" ht="15" customHeight="1">
      <c r="A279" s="57"/>
      <c r="B279" s="17"/>
      <c r="C279" s="18"/>
      <c r="D279" s="19"/>
      <c r="E279" s="20"/>
      <c r="F279" s="20"/>
      <c r="G279" s="20"/>
      <c r="H279" s="2"/>
      <c r="I279" s="2"/>
      <c r="J279" s="2"/>
      <c r="K279" s="2"/>
    </row>
    <row r="280" spans="1:11" ht="15" customHeight="1">
      <c r="A280" s="57"/>
      <c r="B280" s="17"/>
      <c r="C280" s="18"/>
      <c r="D280" s="19"/>
      <c r="E280" s="20"/>
      <c r="F280" s="20"/>
      <c r="G280" s="20"/>
      <c r="H280" s="2"/>
      <c r="I280" s="2"/>
      <c r="J280" s="2"/>
      <c r="K280" s="2"/>
    </row>
    <row r="281" spans="1:11" ht="15" customHeight="1">
      <c r="A281" s="57"/>
      <c r="B281" s="17"/>
      <c r="C281" s="18"/>
      <c r="D281" s="19"/>
      <c r="E281" s="20"/>
      <c r="F281" s="20"/>
      <c r="G281" s="20"/>
      <c r="H281" s="2"/>
      <c r="I281" s="2"/>
      <c r="J281" s="2"/>
      <c r="K281" s="2"/>
    </row>
    <row r="282" spans="1:11" ht="15" customHeight="1">
      <c r="A282" s="57"/>
      <c r="B282" s="17"/>
      <c r="C282" s="18"/>
      <c r="D282" s="19"/>
      <c r="E282" s="20"/>
      <c r="F282" s="20"/>
      <c r="G282" s="20"/>
      <c r="H282" s="2"/>
      <c r="I282" s="2"/>
      <c r="J282" s="2"/>
      <c r="K282" s="2"/>
    </row>
    <row r="283" spans="1:11" ht="15" customHeight="1">
      <c r="A283" s="57"/>
      <c r="B283" s="17"/>
      <c r="C283" s="18"/>
      <c r="D283" s="19"/>
      <c r="E283" s="20"/>
      <c r="F283" s="20"/>
      <c r="G283" s="20"/>
      <c r="H283" s="2"/>
      <c r="I283" s="2"/>
      <c r="J283" s="2"/>
      <c r="K283" s="2"/>
    </row>
    <row r="284" spans="1:11" ht="15" customHeight="1">
      <c r="A284" s="57"/>
      <c r="B284" s="17"/>
      <c r="C284" s="18"/>
      <c r="D284" s="19"/>
      <c r="E284" s="20"/>
      <c r="F284" s="20"/>
      <c r="G284" s="20"/>
      <c r="H284" s="2"/>
      <c r="I284" s="2"/>
      <c r="J284" s="2"/>
      <c r="K284" s="2"/>
    </row>
    <row r="285" spans="1:11" ht="15" customHeight="1">
      <c r="A285" s="57"/>
      <c r="B285" s="17"/>
      <c r="C285" s="18"/>
      <c r="D285" s="19"/>
      <c r="E285" s="20"/>
      <c r="F285" s="20"/>
      <c r="G285" s="20"/>
      <c r="H285" s="2"/>
      <c r="I285" s="2"/>
      <c r="J285" s="2"/>
      <c r="K285" s="2"/>
    </row>
    <row r="286" spans="1:11" ht="15" customHeight="1">
      <c r="A286" s="57"/>
      <c r="B286" s="17"/>
      <c r="C286" s="18"/>
      <c r="D286" s="19"/>
      <c r="E286" s="20"/>
      <c r="F286" s="20"/>
      <c r="G286" s="20"/>
      <c r="H286" s="2"/>
      <c r="I286" s="2"/>
      <c r="J286" s="2"/>
      <c r="K286" s="2"/>
    </row>
    <row r="287" spans="1:11" ht="15" customHeight="1">
      <c r="A287" s="57"/>
      <c r="B287" s="17"/>
      <c r="C287" s="18"/>
      <c r="D287" s="19"/>
      <c r="E287" s="20"/>
      <c r="F287" s="20"/>
      <c r="G287" s="20"/>
      <c r="H287" s="2"/>
      <c r="I287" s="2"/>
      <c r="J287" s="2"/>
      <c r="K287" s="2"/>
    </row>
    <row r="288" spans="1:11" ht="15" customHeight="1">
      <c r="A288" s="57"/>
      <c r="B288" s="17"/>
      <c r="C288" s="18"/>
      <c r="D288" s="19"/>
      <c r="E288" s="20"/>
      <c r="F288" s="20"/>
      <c r="G288" s="20"/>
      <c r="H288" s="2"/>
      <c r="I288" s="2"/>
      <c r="J288" s="2"/>
      <c r="K288" s="2"/>
    </row>
    <row r="289" spans="1:11" ht="15" customHeight="1">
      <c r="A289" s="57"/>
      <c r="B289" s="17"/>
      <c r="C289" s="18"/>
      <c r="D289" s="19"/>
      <c r="E289" s="20"/>
      <c r="F289" s="20"/>
      <c r="G289" s="20"/>
      <c r="H289" s="2"/>
      <c r="I289" s="2"/>
      <c r="J289" s="2"/>
      <c r="K289" s="2"/>
    </row>
    <row r="290" spans="1:11" ht="15" customHeight="1">
      <c r="A290" s="57"/>
      <c r="B290" s="17"/>
      <c r="C290" s="18"/>
      <c r="D290" s="19"/>
      <c r="E290" s="20"/>
      <c r="F290" s="20"/>
      <c r="G290" s="20"/>
      <c r="H290" s="2"/>
      <c r="I290" s="2"/>
      <c r="J290" s="2"/>
      <c r="K290" s="2"/>
    </row>
    <row r="291" spans="1:11" ht="15" customHeight="1">
      <c r="A291" s="57"/>
      <c r="B291" s="17"/>
      <c r="C291" s="18"/>
      <c r="D291" s="19"/>
      <c r="E291" s="20"/>
      <c r="F291" s="20"/>
      <c r="G291" s="20"/>
      <c r="H291" s="2"/>
      <c r="I291" s="2"/>
      <c r="J291" s="2"/>
      <c r="K291" s="2"/>
    </row>
    <row r="292" spans="1:11" ht="15" customHeight="1">
      <c r="A292" s="57"/>
      <c r="B292" s="17"/>
      <c r="C292" s="18"/>
      <c r="D292" s="19"/>
      <c r="E292" s="20"/>
      <c r="F292" s="20"/>
      <c r="G292" s="20"/>
      <c r="H292" s="2"/>
      <c r="I292" s="2"/>
      <c r="J292" s="2"/>
      <c r="K292" s="2"/>
    </row>
    <row r="293" spans="1:11" ht="15" customHeight="1">
      <c r="A293" s="57"/>
      <c r="B293" s="17"/>
      <c r="C293" s="18"/>
      <c r="D293" s="19"/>
      <c r="E293" s="20"/>
      <c r="F293" s="20"/>
      <c r="G293" s="20"/>
      <c r="H293" s="2"/>
      <c r="I293" s="2"/>
      <c r="J293" s="2"/>
      <c r="K293" s="2"/>
    </row>
    <row r="294" spans="1:11" ht="15" customHeight="1">
      <c r="A294" s="57"/>
      <c r="B294" s="17"/>
      <c r="C294" s="18"/>
      <c r="D294" s="19"/>
      <c r="E294" s="20"/>
      <c r="F294" s="20"/>
      <c r="G294" s="20"/>
      <c r="H294" s="2"/>
      <c r="I294" s="2"/>
      <c r="J294" s="2"/>
      <c r="K294" s="2"/>
    </row>
    <row r="295" spans="1:11" ht="15" customHeight="1">
      <c r="A295" s="57"/>
      <c r="B295" s="17"/>
      <c r="C295" s="18"/>
      <c r="D295" s="19"/>
      <c r="E295" s="20"/>
      <c r="F295" s="20"/>
      <c r="G295" s="20"/>
      <c r="H295" s="2"/>
      <c r="I295" s="2"/>
      <c r="J295" s="2"/>
      <c r="K295" s="2"/>
    </row>
    <row r="296" spans="1:11" ht="15" customHeight="1">
      <c r="A296" s="57"/>
      <c r="B296" s="17"/>
      <c r="C296" s="18"/>
      <c r="D296" s="19"/>
      <c r="E296" s="20"/>
      <c r="F296" s="20"/>
      <c r="G296" s="20"/>
      <c r="H296" s="2"/>
      <c r="I296" s="2"/>
      <c r="J296" s="2"/>
      <c r="K296" s="2"/>
    </row>
    <row r="297" spans="1:11" ht="15" customHeight="1">
      <c r="A297" s="57"/>
      <c r="B297" s="17"/>
      <c r="C297" s="18"/>
      <c r="D297" s="19"/>
      <c r="E297" s="20"/>
      <c r="F297" s="20"/>
      <c r="G297" s="20"/>
      <c r="H297" s="2"/>
      <c r="I297" s="2"/>
      <c r="J297" s="2"/>
      <c r="K297" s="2"/>
    </row>
    <row r="298" spans="1:11" ht="15" customHeight="1">
      <c r="A298" s="57"/>
      <c r="B298" s="17"/>
      <c r="C298" s="18"/>
      <c r="D298" s="19"/>
      <c r="E298" s="20"/>
      <c r="F298" s="20"/>
      <c r="G298" s="20"/>
      <c r="H298" s="2"/>
      <c r="I298" s="2"/>
      <c r="J298" s="2"/>
      <c r="K298" s="2"/>
    </row>
    <row r="299" spans="1:11" ht="15" customHeight="1">
      <c r="A299" s="57"/>
      <c r="B299" s="17"/>
      <c r="C299" s="18"/>
      <c r="D299" s="19"/>
      <c r="E299" s="20"/>
      <c r="F299" s="20"/>
      <c r="G299" s="20"/>
      <c r="H299" s="2"/>
      <c r="I299" s="2"/>
      <c r="J299" s="2"/>
      <c r="K299" s="2"/>
    </row>
    <row r="300" spans="1:11" ht="15" customHeight="1">
      <c r="A300" s="57"/>
      <c r="B300" s="17"/>
      <c r="C300" s="18"/>
      <c r="D300" s="19"/>
      <c r="E300" s="20"/>
      <c r="F300" s="20"/>
      <c r="G300" s="20"/>
      <c r="H300" s="2"/>
      <c r="I300" s="2"/>
      <c r="J300" s="2"/>
      <c r="K300" s="2"/>
    </row>
    <row r="301" spans="1:11" ht="15" customHeight="1">
      <c r="A301" s="57"/>
      <c r="B301" s="17"/>
      <c r="C301" s="18"/>
      <c r="D301" s="19"/>
      <c r="E301" s="20"/>
      <c r="F301" s="20"/>
      <c r="G301" s="20"/>
      <c r="H301" s="2"/>
      <c r="I301" s="2"/>
      <c r="J301" s="2"/>
      <c r="K301" s="2"/>
    </row>
    <row r="302" spans="1:11" ht="15" customHeight="1">
      <c r="A302" s="57"/>
      <c r="B302" s="17"/>
      <c r="C302" s="18"/>
      <c r="D302" s="19"/>
      <c r="E302" s="20"/>
      <c r="F302" s="20"/>
      <c r="G302" s="20"/>
      <c r="H302" s="2"/>
      <c r="I302" s="2"/>
      <c r="J302" s="2"/>
      <c r="K302" s="2"/>
    </row>
    <row r="303" spans="1:11" ht="15" customHeight="1">
      <c r="A303" s="57"/>
      <c r="B303" s="17"/>
      <c r="C303" s="18"/>
      <c r="D303" s="19"/>
      <c r="E303" s="20"/>
      <c r="F303" s="20"/>
      <c r="G303" s="20"/>
      <c r="H303" s="2"/>
      <c r="I303" s="2"/>
      <c r="J303" s="2"/>
      <c r="K303" s="2"/>
    </row>
    <row r="304" spans="1:11" ht="15" customHeight="1">
      <c r="A304" s="57"/>
      <c r="B304" s="17"/>
      <c r="C304" s="18"/>
      <c r="D304" s="19"/>
      <c r="E304" s="20"/>
      <c r="F304" s="20"/>
      <c r="G304" s="20"/>
      <c r="H304" s="2"/>
      <c r="I304" s="2"/>
      <c r="J304" s="2"/>
      <c r="K304" s="2"/>
    </row>
    <row r="305" spans="1:11" ht="15" customHeight="1">
      <c r="A305" s="57"/>
      <c r="B305" s="17"/>
      <c r="C305" s="18"/>
      <c r="D305" s="19"/>
      <c r="E305" s="20"/>
      <c r="F305" s="20"/>
      <c r="G305" s="20"/>
      <c r="H305" s="2"/>
      <c r="I305" s="2"/>
      <c r="J305" s="2"/>
      <c r="K305" s="2"/>
    </row>
    <row r="306" spans="1:11" ht="15" customHeight="1">
      <c r="A306" s="57"/>
      <c r="B306" s="17"/>
      <c r="C306" s="18"/>
      <c r="D306" s="19"/>
      <c r="E306" s="20"/>
      <c r="F306" s="20"/>
      <c r="G306" s="20"/>
      <c r="H306" s="2"/>
      <c r="I306" s="2"/>
      <c r="J306" s="2"/>
      <c r="K306" s="2"/>
    </row>
    <row r="307" spans="1:11" ht="15" customHeight="1">
      <c r="A307" s="57"/>
      <c r="B307" s="17"/>
      <c r="C307" s="18"/>
      <c r="D307" s="19"/>
      <c r="E307" s="20"/>
      <c r="F307" s="20"/>
      <c r="G307" s="20"/>
      <c r="H307" s="2"/>
      <c r="I307" s="2"/>
      <c r="J307" s="2"/>
      <c r="K307" s="2"/>
    </row>
    <row r="308" spans="1:11" ht="15" customHeight="1">
      <c r="A308" s="57"/>
      <c r="B308" s="17"/>
      <c r="C308" s="18"/>
      <c r="D308" s="19"/>
      <c r="E308" s="20"/>
      <c r="F308" s="20"/>
      <c r="G308" s="20"/>
      <c r="H308" s="2"/>
      <c r="I308" s="2"/>
      <c r="J308" s="2"/>
      <c r="K308" s="2"/>
    </row>
    <row r="309" spans="1:11" ht="15" customHeight="1">
      <c r="A309" s="57"/>
      <c r="B309" s="17"/>
      <c r="C309" s="18"/>
      <c r="D309" s="19"/>
      <c r="E309" s="20"/>
      <c r="F309" s="20"/>
      <c r="G309" s="20"/>
      <c r="H309" s="2"/>
      <c r="I309" s="2"/>
      <c r="J309" s="2"/>
      <c r="K309" s="2"/>
    </row>
    <row r="310" spans="1:11" ht="15" customHeight="1">
      <c r="A310" s="57"/>
      <c r="B310" s="17"/>
      <c r="C310" s="18"/>
      <c r="D310" s="19"/>
      <c r="E310" s="20"/>
      <c r="F310" s="20"/>
      <c r="G310" s="20"/>
      <c r="H310" s="2"/>
      <c r="I310" s="2"/>
      <c r="J310" s="2"/>
      <c r="K310" s="2"/>
    </row>
    <row r="311" spans="1:11" ht="15" customHeight="1">
      <c r="A311" s="57"/>
      <c r="B311" s="17"/>
      <c r="C311" s="18"/>
      <c r="D311" s="19"/>
      <c r="E311" s="20"/>
      <c r="F311" s="20"/>
      <c r="G311" s="20"/>
      <c r="H311" s="2"/>
      <c r="I311" s="2"/>
      <c r="J311" s="2"/>
      <c r="K311" s="2"/>
    </row>
    <row r="312" spans="1:11" ht="15" customHeight="1">
      <c r="A312" s="57"/>
      <c r="B312" s="17"/>
      <c r="C312" s="18"/>
      <c r="D312" s="19"/>
      <c r="E312" s="20"/>
      <c r="F312" s="20"/>
      <c r="G312" s="20"/>
      <c r="H312" s="2"/>
      <c r="I312" s="2"/>
      <c r="J312" s="2"/>
      <c r="K312" s="2"/>
    </row>
    <row r="313" spans="1:11" ht="15" customHeight="1">
      <c r="A313" s="57"/>
      <c r="B313" s="17"/>
      <c r="C313" s="18"/>
      <c r="D313" s="19"/>
      <c r="E313" s="20"/>
      <c r="F313" s="20"/>
      <c r="G313" s="20"/>
      <c r="H313" s="2"/>
      <c r="I313" s="2"/>
      <c r="J313" s="2"/>
      <c r="K313" s="2"/>
    </row>
    <row r="314" spans="1:11" ht="15" customHeight="1">
      <c r="A314" s="57"/>
      <c r="B314" s="17"/>
      <c r="C314" s="18"/>
      <c r="D314" s="19"/>
      <c r="E314" s="20"/>
      <c r="F314" s="20"/>
      <c r="G314" s="20"/>
      <c r="H314" s="2"/>
      <c r="I314" s="2"/>
      <c r="J314" s="2"/>
      <c r="K314" s="2"/>
    </row>
    <row r="315" spans="1:11" ht="15" customHeight="1">
      <c r="A315" s="57"/>
      <c r="B315" s="17"/>
      <c r="C315" s="18"/>
      <c r="D315" s="19"/>
      <c r="E315" s="20"/>
      <c r="F315" s="20"/>
      <c r="G315" s="20"/>
      <c r="H315" s="2"/>
      <c r="I315" s="2"/>
      <c r="J315" s="2"/>
      <c r="K315" s="2"/>
    </row>
    <row r="316" spans="1:11" ht="15" customHeight="1">
      <c r="A316" s="57"/>
      <c r="B316" s="17"/>
      <c r="C316" s="18"/>
      <c r="D316" s="19"/>
      <c r="E316" s="20"/>
      <c r="F316" s="20"/>
      <c r="G316" s="20"/>
      <c r="H316" s="2"/>
      <c r="I316" s="2"/>
      <c r="J316" s="2"/>
      <c r="K316" s="2"/>
    </row>
    <row r="317" spans="1:11" ht="15" customHeight="1">
      <c r="A317" s="57"/>
      <c r="B317" s="17"/>
      <c r="C317" s="18"/>
      <c r="D317" s="19"/>
      <c r="E317" s="20"/>
      <c r="F317" s="20"/>
      <c r="G317" s="20"/>
      <c r="H317" s="2"/>
      <c r="I317" s="2"/>
      <c r="J317" s="2"/>
      <c r="K317" s="2"/>
    </row>
    <row r="318" spans="1:11" ht="15" customHeight="1">
      <c r="A318" s="57"/>
      <c r="B318" s="17"/>
      <c r="C318" s="18"/>
      <c r="D318" s="19"/>
      <c r="E318" s="20"/>
      <c r="F318" s="20"/>
      <c r="G318" s="20"/>
      <c r="H318" s="2"/>
      <c r="I318" s="2"/>
      <c r="J318" s="2"/>
      <c r="K318" s="2"/>
    </row>
    <row r="319" spans="1:11" ht="15" customHeight="1">
      <c r="A319" s="57"/>
      <c r="B319" s="17"/>
      <c r="C319" s="18"/>
      <c r="D319" s="19"/>
      <c r="E319" s="20"/>
      <c r="F319" s="20"/>
      <c r="G319" s="20"/>
      <c r="H319" s="2"/>
      <c r="I319" s="2"/>
      <c r="J319" s="2"/>
      <c r="K319" s="2"/>
    </row>
    <row r="320" spans="1:11" ht="15" customHeight="1">
      <c r="A320" s="57"/>
      <c r="B320" s="17"/>
      <c r="C320" s="18"/>
      <c r="D320" s="19"/>
      <c r="E320" s="20"/>
      <c r="F320" s="20"/>
      <c r="G320" s="20"/>
      <c r="H320" s="2"/>
      <c r="I320" s="2"/>
      <c r="J320" s="2"/>
      <c r="K320" s="2"/>
    </row>
    <row r="321" spans="1:11" ht="15" customHeight="1">
      <c r="A321" s="57"/>
      <c r="B321" s="17"/>
      <c r="C321" s="18"/>
      <c r="D321" s="19"/>
      <c r="E321" s="20"/>
      <c r="F321" s="20"/>
      <c r="G321" s="20"/>
      <c r="H321" s="2"/>
      <c r="I321" s="2"/>
      <c r="J321" s="2"/>
      <c r="K321" s="2"/>
    </row>
    <row r="322" spans="1:11" ht="15" customHeight="1">
      <c r="A322" s="57"/>
      <c r="B322" s="17"/>
      <c r="C322" s="18"/>
      <c r="D322" s="19"/>
      <c r="E322" s="20"/>
      <c r="F322" s="20"/>
      <c r="G322" s="20"/>
      <c r="H322" s="2"/>
      <c r="I322" s="2"/>
      <c r="J322" s="2"/>
      <c r="K322" s="2"/>
    </row>
    <row r="323" spans="1:11" ht="15" customHeight="1">
      <c r="A323" s="57"/>
      <c r="B323" s="17"/>
      <c r="C323" s="18"/>
      <c r="D323" s="19"/>
      <c r="E323" s="20"/>
      <c r="F323" s="20"/>
      <c r="G323" s="20"/>
      <c r="H323" s="2"/>
      <c r="I323" s="2"/>
      <c r="J323" s="2"/>
      <c r="K323" s="2"/>
    </row>
    <row r="324" spans="1:11" ht="15" customHeight="1">
      <c r="A324" s="57"/>
      <c r="B324" s="17"/>
      <c r="C324" s="18"/>
      <c r="D324" s="19"/>
      <c r="E324" s="20"/>
      <c r="F324" s="20"/>
      <c r="G324" s="20"/>
      <c r="H324" s="2"/>
      <c r="I324" s="2"/>
      <c r="J324" s="2"/>
      <c r="K324" s="2"/>
    </row>
    <row r="325" spans="1:11" ht="15" customHeight="1">
      <c r="A325" s="57"/>
      <c r="B325" s="17"/>
      <c r="C325" s="18"/>
      <c r="D325" s="19"/>
      <c r="E325" s="20"/>
      <c r="F325" s="20"/>
      <c r="G325" s="20"/>
      <c r="H325" s="2"/>
      <c r="I325" s="2"/>
      <c r="J325" s="2"/>
      <c r="K325" s="2"/>
    </row>
    <row r="326" spans="1:11" ht="15" customHeight="1">
      <c r="A326" s="57"/>
      <c r="B326" s="17"/>
      <c r="C326" s="18"/>
      <c r="D326" s="19"/>
      <c r="E326" s="20"/>
      <c r="F326" s="20"/>
      <c r="G326" s="20"/>
      <c r="H326" s="2"/>
      <c r="I326" s="2"/>
      <c r="J326" s="2"/>
      <c r="K326" s="2"/>
    </row>
    <row r="327" spans="1:11" ht="15" customHeight="1">
      <c r="A327" s="57"/>
      <c r="B327" s="17"/>
      <c r="C327" s="18"/>
      <c r="D327" s="19"/>
      <c r="E327" s="20"/>
      <c r="F327" s="20"/>
      <c r="G327" s="20"/>
      <c r="H327" s="2"/>
      <c r="I327" s="2"/>
      <c r="J327" s="2"/>
      <c r="K327" s="2"/>
    </row>
    <row r="328" spans="1:11" ht="15" customHeight="1">
      <c r="A328" s="57"/>
      <c r="B328" s="17"/>
      <c r="C328" s="18"/>
      <c r="D328" s="19"/>
      <c r="E328" s="20"/>
      <c r="F328" s="20"/>
      <c r="G328" s="20"/>
      <c r="H328" s="2"/>
      <c r="I328" s="2"/>
      <c r="J328" s="2"/>
      <c r="K328" s="2"/>
    </row>
    <row r="329" spans="1:11" ht="15" customHeight="1">
      <c r="A329" s="57"/>
      <c r="B329" s="17"/>
      <c r="C329" s="18"/>
      <c r="D329" s="19"/>
      <c r="E329" s="20"/>
      <c r="F329" s="20"/>
      <c r="G329" s="20"/>
      <c r="H329" s="2"/>
      <c r="I329" s="2"/>
      <c r="J329" s="2"/>
      <c r="K329" s="2"/>
    </row>
    <row r="330" spans="1:11" ht="15" customHeight="1">
      <c r="A330" s="57"/>
      <c r="B330" s="17"/>
      <c r="C330" s="18"/>
      <c r="D330" s="19"/>
      <c r="E330" s="20"/>
      <c r="F330" s="20"/>
      <c r="G330" s="20"/>
      <c r="H330" s="2"/>
      <c r="I330" s="2"/>
      <c r="J330" s="2"/>
      <c r="K330" s="2"/>
    </row>
    <row r="331" spans="1:11" ht="15" customHeight="1">
      <c r="A331" s="57"/>
      <c r="B331" s="17"/>
      <c r="C331" s="18"/>
      <c r="D331" s="19"/>
      <c r="E331" s="20"/>
      <c r="F331" s="20"/>
      <c r="G331" s="20"/>
      <c r="H331" s="2"/>
      <c r="I331" s="2"/>
      <c r="J331" s="2"/>
      <c r="K331" s="2"/>
    </row>
    <row r="332" spans="1:11" ht="15" customHeight="1">
      <c r="A332" s="57"/>
      <c r="B332" s="17"/>
      <c r="C332" s="18"/>
      <c r="D332" s="19"/>
      <c r="E332" s="20"/>
      <c r="F332" s="20"/>
      <c r="G332" s="20"/>
      <c r="H332" s="2"/>
      <c r="I332" s="2"/>
      <c r="J332" s="2"/>
      <c r="K332" s="2"/>
    </row>
    <row r="333" spans="1:11" ht="15" customHeight="1">
      <c r="A333" s="57"/>
      <c r="B333" s="17"/>
      <c r="C333" s="18"/>
      <c r="D333" s="19"/>
      <c r="E333" s="20"/>
      <c r="F333" s="20"/>
      <c r="G333" s="20"/>
      <c r="H333" s="2"/>
      <c r="I333" s="2"/>
      <c r="J333" s="2"/>
      <c r="K333" s="2"/>
    </row>
    <row r="334" spans="1:11" ht="15" customHeight="1">
      <c r="A334" s="57"/>
      <c r="B334" s="17"/>
      <c r="C334" s="18"/>
      <c r="D334" s="19"/>
      <c r="E334" s="20"/>
      <c r="F334" s="20"/>
      <c r="G334" s="20"/>
      <c r="H334" s="2"/>
      <c r="I334" s="2"/>
      <c r="J334" s="2"/>
      <c r="K334" s="2"/>
    </row>
    <row r="335" spans="1:11" ht="15" customHeight="1">
      <c r="A335" s="57"/>
      <c r="B335" s="17"/>
      <c r="C335" s="18"/>
      <c r="D335" s="19"/>
      <c r="E335" s="20"/>
      <c r="F335" s="20"/>
      <c r="G335" s="20"/>
      <c r="H335" s="2"/>
      <c r="I335" s="2"/>
      <c r="J335" s="2"/>
      <c r="K335" s="2"/>
    </row>
    <row r="336" spans="1:11" ht="15" customHeight="1">
      <c r="A336" s="57"/>
      <c r="B336" s="17"/>
      <c r="C336" s="18"/>
      <c r="D336" s="19"/>
      <c r="E336" s="20"/>
      <c r="F336" s="20"/>
      <c r="G336" s="20"/>
      <c r="H336" s="2"/>
      <c r="I336" s="2"/>
      <c r="J336" s="2"/>
      <c r="K336" s="2"/>
    </row>
    <row r="337" spans="1:11" ht="15" customHeight="1">
      <c r="A337" s="57"/>
      <c r="B337" s="17"/>
      <c r="C337" s="18"/>
      <c r="D337" s="19"/>
      <c r="E337" s="20"/>
      <c r="F337" s="20"/>
      <c r="G337" s="20"/>
      <c r="H337" s="2"/>
      <c r="I337" s="2"/>
      <c r="J337" s="2"/>
      <c r="K337" s="2"/>
    </row>
    <row r="338" spans="1:11" ht="15" customHeight="1">
      <c r="A338" s="57"/>
      <c r="B338" s="17"/>
      <c r="C338" s="18"/>
      <c r="D338" s="19"/>
      <c r="E338" s="20"/>
      <c r="F338" s="20"/>
      <c r="G338" s="20"/>
      <c r="H338" s="2"/>
      <c r="I338" s="2"/>
      <c r="J338" s="2"/>
      <c r="K338" s="2"/>
    </row>
    <row r="339" spans="1:11" ht="15" customHeight="1">
      <c r="A339" s="57"/>
      <c r="B339" s="17"/>
      <c r="C339" s="18"/>
      <c r="D339" s="19"/>
      <c r="E339" s="20"/>
      <c r="F339" s="20"/>
      <c r="G339" s="20"/>
      <c r="H339" s="2"/>
      <c r="I339" s="2"/>
      <c r="J339" s="2"/>
      <c r="K339" s="2"/>
    </row>
    <row r="340" spans="1:11" ht="15" customHeight="1">
      <c r="A340" s="57"/>
      <c r="B340" s="17"/>
      <c r="C340" s="18"/>
      <c r="D340" s="19"/>
      <c r="E340" s="20"/>
      <c r="F340" s="20"/>
      <c r="G340" s="20"/>
      <c r="H340" s="2"/>
      <c r="I340" s="2"/>
      <c r="J340" s="2"/>
      <c r="K340" s="2"/>
    </row>
    <row r="341" spans="1:11" ht="15" customHeight="1">
      <c r="A341" s="57"/>
      <c r="B341" s="17"/>
      <c r="C341" s="18"/>
      <c r="D341" s="19"/>
      <c r="E341" s="20"/>
      <c r="F341" s="20"/>
      <c r="G341" s="20"/>
      <c r="H341" s="2"/>
      <c r="I341" s="2"/>
      <c r="J341" s="2"/>
      <c r="K341" s="2"/>
    </row>
    <row r="342" spans="1:11" ht="15" customHeight="1">
      <c r="A342" s="57"/>
      <c r="B342" s="17"/>
      <c r="C342" s="18"/>
      <c r="D342" s="19"/>
      <c r="E342" s="20"/>
      <c r="F342" s="20"/>
      <c r="G342" s="20"/>
      <c r="H342" s="2"/>
      <c r="I342" s="2"/>
      <c r="J342" s="2"/>
      <c r="K342" s="2"/>
    </row>
    <row r="343" spans="1:11" ht="15" customHeight="1">
      <c r="A343" s="57"/>
      <c r="B343" s="17"/>
      <c r="C343" s="18"/>
      <c r="D343" s="19"/>
      <c r="E343" s="20"/>
      <c r="F343" s="20"/>
      <c r="G343" s="20"/>
      <c r="H343" s="2"/>
      <c r="I343" s="2"/>
      <c r="J343" s="2"/>
      <c r="K343" s="2"/>
    </row>
    <row r="344" spans="1:11" ht="15" customHeight="1">
      <c r="A344" s="57"/>
      <c r="B344" s="17"/>
      <c r="C344" s="18"/>
      <c r="D344" s="19"/>
      <c r="E344" s="20"/>
      <c r="F344" s="20"/>
      <c r="G344" s="20"/>
      <c r="H344" s="2"/>
      <c r="I344" s="2"/>
      <c r="J344" s="2"/>
      <c r="K344" s="2"/>
    </row>
    <row r="345" spans="1:11" ht="15" customHeight="1">
      <c r="A345" s="57"/>
      <c r="B345" s="17"/>
      <c r="C345" s="18"/>
      <c r="D345" s="19"/>
      <c r="E345" s="20"/>
      <c r="F345" s="20"/>
      <c r="G345" s="20"/>
      <c r="H345" s="2"/>
      <c r="I345" s="2"/>
      <c r="J345" s="2"/>
      <c r="K345" s="2"/>
    </row>
    <row r="346" spans="1:11" ht="15" customHeight="1">
      <c r="A346" s="57"/>
      <c r="B346" s="17"/>
      <c r="C346" s="18"/>
      <c r="D346" s="19"/>
      <c r="E346" s="20"/>
      <c r="F346" s="20"/>
      <c r="G346" s="20"/>
      <c r="H346" s="2"/>
      <c r="I346" s="2"/>
      <c r="J346" s="2"/>
      <c r="K346" s="2"/>
    </row>
    <row r="347" spans="1:11" ht="15" customHeight="1">
      <c r="A347" s="57"/>
      <c r="B347" s="17"/>
      <c r="C347" s="18"/>
      <c r="D347" s="19"/>
      <c r="E347" s="20"/>
      <c r="F347" s="20"/>
      <c r="G347" s="20"/>
      <c r="H347" s="2"/>
      <c r="I347" s="2"/>
      <c r="J347" s="2"/>
      <c r="K347" s="2"/>
    </row>
    <row r="348" spans="1:11" ht="15" customHeight="1">
      <c r="A348" s="57"/>
      <c r="B348" s="17"/>
      <c r="C348" s="18"/>
      <c r="D348" s="19"/>
      <c r="E348" s="20"/>
      <c r="F348" s="20"/>
      <c r="G348" s="20"/>
      <c r="H348" s="2"/>
      <c r="I348" s="2"/>
      <c r="J348" s="2"/>
      <c r="K348" s="2"/>
    </row>
    <row r="349" spans="1:11" ht="15" customHeight="1">
      <c r="A349" s="57"/>
      <c r="B349" s="17"/>
      <c r="C349" s="18"/>
      <c r="D349" s="19"/>
      <c r="E349" s="20"/>
      <c r="F349" s="20"/>
      <c r="G349" s="20"/>
      <c r="H349" s="2"/>
      <c r="I349" s="2"/>
      <c r="J349" s="2"/>
      <c r="K349" s="2"/>
    </row>
    <row r="350" spans="1:11" ht="15" customHeight="1">
      <c r="A350" s="57"/>
      <c r="B350" s="17"/>
      <c r="C350" s="18"/>
      <c r="D350" s="19"/>
      <c r="E350" s="20"/>
      <c r="F350" s="20"/>
      <c r="G350" s="20"/>
      <c r="H350" s="2"/>
      <c r="I350" s="2"/>
      <c r="J350" s="2"/>
      <c r="K350" s="2"/>
    </row>
    <row r="351" spans="1:11" ht="15" customHeight="1">
      <c r="A351" s="57"/>
      <c r="B351" s="17"/>
      <c r="C351" s="18"/>
      <c r="D351" s="19"/>
      <c r="E351" s="20"/>
      <c r="F351" s="20"/>
      <c r="G351" s="20"/>
      <c r="H351" s="2"/>
      <c r="I351" s="2"/>
      <c r="J351" s="2"/>
      <c r="K351" s="2"/>
    </row>
    <row r="352" spans="1:11" ht="15" customHeight="1">
      <c r="A352" s="57"/>
      <c r="B352" s="17"/>
      <c r="C352" s="18"/>
      <c r="D352" s="19"/>
      <c r="E352" s="20"/>
      <c r="F352" s="20"/>
      <c r="G352" s="20"/>
      <c r="H352" s="2"/>
      <c r="I352" s="2"/>
      <c r="J352" s="2"/>
      <c r="K352" s="2"/>
    </row>
    <row r="353" spans="1:11" ht="15" customHeight="1">
      <c r="A353" s="57"/>
      <c r="B353" s="17"/>
      <c r="C353" s="18"/>
      <c r="D353" s="19"/>
      <c r="E353" s="20"/>
      <c r="F353" s="20"/>
      <c r="G353" s="20"/>
      <c r="H353" s="2"/>
      <c r="I353" s="2"/>
      <c r="J353" s="2"/>
      <c r="K353" s="2"/>
    </row>
    <row r="354" spans="1:11" ht="15" customHeight="1">
      <c r="A354" s="57"/>
      <c r="B354" s="17"/>
      <c r="C354" s="18"/>
      <c r="D354" s="19"/>
      <c r="E354" s="20"/>
      <c r="F354" s="20"/>
      <c r="G354" s="20"/>
      <c r="H354" s="2"/>
      <c r="I354" s="2"/>
      <c r="J354" s="2"/>
      <c r="K354" s="2"/>
    </row>
    <row r="355" spans="1:11" ht="15" customHeight="1">
      <c r="A355" s="57"/>
      <c r="B355" s="17"/>
      <c r="C355" s="18"/>
      <c r="D355" s="19"/>
      <c r="E355" s="20"/>
      <c r="F355" s="20"/>
      <c r="G355" s="20"/>
      <c r="H355" s="2"/>
      <c r="I355" s="2"/>
      <c r="J355" s="2"/>
      <c r="K355" s="2"/>
    </row>
    <row r="356" spans="1:11" ht="15" customHeight="1">
      <c r="A356" s="57"/>
      <c r="B356" s="17"/>
      <c r="C356" s="18"/>
      <c r="D356" s="19"/>
      <c r="E356" s="20"/>
      <c r="F356" s="20"/>
      <c r="G356" s="20"/>
      <c r="H356" s="2"/>
      <c r="I356" s="2"/>
      <c r="J356" s="2"/>
      <c r="K356" s="2"/>
    </row>
    <row r="357" spans="1:11" ht="15" customHeight="1">
      <c r="A357" s="57"/>
      <c r="B357" s="17"/>
      <c r="C357" s="18"/>
      <c r="D357" s="19"/>
      <c r="E357" s="20"/>
      <c r="F357" s="20"/>
      <c r="G357" s="20"/>
      <c r="H357" s="2"/>
      <c r="I357" s="2"/>
      <c r="J357" s="2"/>
      <c r="K357" s="2"/>
    </row>
    <row r="358" spans="1:11" ht="15" customHeight="1">
      <c r="A358" s="57"/>
      <c r="B358" s="17"/>
      <c r="C358" s="18"/>
      <c r="D358" s="19"/>
      <c r="E358" s="20"/>
      <c r="F358" s="20"/>
      <c r="G358" s="20"/>
      <c r="H358" s="2"/>
      <c r="I358" s="2"/>
      <c r="J358" s="2"/>
      <c r="K358" s="2"/>
    </row>
    <row r="359" spans="1:11" ht="15" customHeight="1">
      <c r="A359" s="57"/>
      <c r="B359" s="17"/>
      <c r="C359" s="18"/>
      <c r="D359" s="19"/>
      <c r="E359" s="20"/>
      <c r="F359" s="20"/>
      <c r="G359" s="20"/>
      <c r="H359" s="2"/>
      <c r="I359" s="2"/>
      <c r="J359" s="2"/>
      <c r="K359" s="2"/>
    </row>
    <row r="360" spans="1:11" ht="15" customHeight="1">
      <c r="A360" s="57"/>
      <c r="B360" s="17"/>
      <c r="C360" s="18"/>
      <c r="D360" s="19"/>
      <c r="E360" s="20"/>
      <c r="F360" s="20"/>
      <c r="G360" s="20"/>
      <c r="H360" s="2"/>
      <c r="I360" s="2"/>
      <c r="J360" s="2"/>
      <c r="K360" s="2"/>
    </row>
    <row r="361" spans="1:11" ht="15" customHeight="1">
      <c r="A361" s="57"/>
      <c r="B361" s="17"/>
      <c r="C361" s="18"/>
      <c r="D361" s="19"/>
      <c r="E361" s="20"/>
      <c r="F361" s="20"/>
      <c r="G361" s="20"/>
      <c r="H361" s="2"/>
      <c r="I361" s="2"/>
      <c r="J361" s="2"/>
      <c r="K361" s="2"/>
    </row>
    <row r="362" spans="1:11" ht="15" customHeight="1">
      <c r="A362" s="57"/>
      <c r="B362" s="17"/>
      <c r="C362" s="18"/>
      <c r="D362" s="19"/>
      <c r="E362" s="20"/>
      <c r="F362" s="20"/>
      <c r="G362" s="20"/>
      <c r="H362" s="2"/>
      <c r="I362" s="2"/>
      <c r="J362" s="2"/>
      <c r="K362" s="2"/>
    </row>
    <row r="363" spans="1:11" ht="15" customHeight="1">
      <c r="A363" s="57"/>
      <c r="B363" s="17"/>
      <c r="C363" s="18"/>
      <c r="D363" s="19"/>
      <c r="E363" s="20"/>
      <c r="F363" s="20"/>
      <c r="G363" s="20"/>
      <c r="H363" s="2"/>
      <c r="I363" s="2"/>
      <c r="J363" s="2"/>
      <c r="K363" s="2"/>
    </row>
    <row r="364" spans="1:11" ht="15" customHeight="1">
      <c r="A364" s="57"/>
      <c r="B364" s="17"/>
      <c r="C364" s="18"/>
      <c r="D364" s="19"/>
      <c r="E364" s="20"/>
      <c r="F364" s="20"/>
      <c r="G364" s="20"/>
      <c r="H364" s="2"/>
      <c r="I364" s="2"/>
      <c r="J364" s="2"/>
      <c r="K364" s="2"/>
    </row>
    <row r="365" spans="1:11" ht="15" customHeight="1">
      <c r="A365" s="57"/>
      <c r="B365" s="17"/>
      <c r="C365" s="18"/>
      <c r="D365" s="19"/>
      <c r="E365" s="20"/>
      <c r="F365" s="20"/>
      <c r="G365" s="20"/>
      <c r="H365" s="2"/>
      <c r="I365" s="2"/>
      <c r="J365" s="2"/>
      <c r="K365" s="2"/>
    </row>
    <row r="366" spans="1:11" ht="15" customHeight="1">
      <c r="A366" s="57"/>
      <c r="B366" s="17"/>
      <c r="C366" s="18"/>
      <c r="D366" s="19"/>
      <c r="E366" s="20"/>
      <c r="F366" s="20"/>
      <c r="G366" s="20"/>
      <c r="H366" s="2"/>
      <c r="I366" s="2"/>
      <c r="J366" s="2"/>
      <c r="K366" s="2"/>
    </row>
    <row r="367" spans="1:11" ht="15" customHeight="1">
      <c r="A367" s="57"/>
      <c r="B367" s="17"/>
      <c r="C367" s="18"/>
      <c r="D367" s="19"/>
      <c r="E367" s="20"/>
      <c r="F367" s="20"/>
      <c r="G367" s="20"/>
      <c r="H367" s="2"/>
      <c r="I367" s="2"/>
      <c r="J367" s="2"/>
      <c r="K367" s="2"/>
    </row>
    <row r="368" spans="1:11" ht="15" customHeight="1">
      <c r="A368" s="57"/>
      <c r="B368" s="17"/>
      <c r="C368" s="18"/>
      <c r="D368" s="19"/>
      <c r="E368" s="20"/>
      <c r="F368" s="20"/>
      <c r="G368" s="20"/>
      <c r="H368" s="2"/>
      <c r="I368" s="2"/>
      <c r="J368" s="2"/>
      <c r="K368" s="2"/>
    </row>
    <row r="369" spans="1:11" ht="15" customHeight="1">
      <c r="A369" s="57"/>
      <c r="B369" s="17"/>
      <c r="C369" s="18"/>
      <c r="D369" s="19"/>
      <c r="E369" s="20"/>
      <c r="F369" s="20"/>
      <c r="G369" s="20"/>
      <c r="H369" s="2"/>
      <c r="I369" s="2"/>
      <c r="J369" s="2"/>
      <c r="K369" s="2"/>
    </row>
    <row r="370" spans="1:11" ht="15" customHeight="1">
      <c r="A370" s="57"/>
      <c r="B370" s="17"/>
      <c r="C370" s="18"/>
      <c r="D370" s="19"/>
      <c r="E370" s="20"/>
      <c r="F370" s="20"/>
      <c r="G370" s="20"/>
      <c r="H370" s="2"/>
      <c r="I370" s="2"/>
      <c r="J370" s="2"/>
      <c r="K370" s="2"/>
    </row>
    <row r="371" spans="1:11" ht="15" customHeight="1">
      <c r="A371" s="57"/>
      <c r="B371" s="17"/>
      <c r="C371" s="18"/>
      <c r="D371" s="19"/>
      <c r="E371" s="20"/>
      <c r="F371" s="20"/>
      <c r="G371" s="20"/>
      <c r="H371" s="2"/>
      <c r="I371" s="2"/>
      <c r="J371" s="2"/>
      <c r="K371" s="2"/>
    </row>
    <row r="372" spans="1:11" ht="15" customHeight="1">
      <c r="A372" s="57"/>
      <c r="B372" s="17"/>
      <c r="C372" s="18"/>
      <c r="D372" s="19"/>
      <c r="E372" s="20"/>
      <c r="F372" s="20"/>
      <c r="G372" s="20"/>
      <c r="H372" s="2"/>
      <c r="I372" s="2"/>
      <c r="J372" s="2"/>
      <c r="K372" s="2"/>
    </row>
    <row r="373" spans="1:11" ht="15" customHeight="1">
      <c r="A373" s="57"/>
      <c r="B373" s="17"/>
      <c r="C373" s="18"/>
      <c r="D373" s="19"/>
      <c r="E373" s="20"/>
      <c r="F373" s="20"/>
      <c r="G373" s="20"/>
      <c r="H373" s="2"/>
      <c r="I373" s="2"/>
      <c r="J373" s="2"/>
      <c r="K373" s="2"/>
    </row>
    <row r="374" spans="1:11" ht="15" customHeight="1">
      <c r="A374" s="57"/>
      <c r="B374" s="17"/>
      <c r="C374" s="18"/>
      <c r="D374" s="19"/>
      <c r="E374" s="20"/>
      <c r="F374" s="20"/>
      <c r="G374" s="20"/>
      <c r="H374" s="2"/>
      <c r="I374" s="2"/>
      <c r="J374" s="2"/>
      <c r="K374" s="2"/>
    </row>
    <row r="375" spans="1:11" ht="15" customHeight="1">
      <c r="A375" s="57"/>
      <c r="B375" s="17"/>
      <c r="C375" s="18"/>
      <c r="D375" s="19"/>
      <c r="E375" s="20"/>
      <c r="F375" s="20"/>
      <c r="G375" s="20"/>
      <c r="H375" s="2"/>
      <c r="I375" s="2"/>
      <c r="J375" s="2"/>
      <c r="K375" s="2"/>
    </row>
    <row r="376" spans="1:11" ht="15" customHeight="1">
      <c r="A376" s="57"/>
      <c r="B376" s="17"/>
      <c r="C376" s="18"/>
      <c r="D376" s="19"/>
      <c r="E376" s="20"/>
      <c r="F376" s="20"/>
      <c r="G376" s="20"/>
      <c r="H376" s="2"/>
      <c r="I376" s="2"/>
      <c r="J376" s="2"/>
      <c r="K376" s="2"/>
    </row>
    <row r="377" spans="1:11" ht="15" customHeight="1">
      <c r="A377" s="57"/>
      <c r="B377" s="17"/>
      <c r="C377" s="18"/>
      <c r="D377" s="19"/>
      <c r="E377" s="20"/>
      <c r="F377" s="20"/>
      <c r="G377" s="20"/>
      <c r="H377" s="2"/>
      <c r="I377" s="2"/>
      <c r="J377" s="2"/>
      <c r="K377" s="2"/>
    </row>
    <row r="378" spans="1:11" ht="15" customHeight="1">
      <c r="A378" s="57"/>
      <c r="B378" s="17"/>
      <c r="C378" s="18"/>
      <c r="D378" s="19"/>
      <c r="E378" s="20"/>
      <c r="F378" s="20"/>
      <c r="G378" s="20"/>
      <c r="H378" s="2"/>
      <c r="I378" s="2"/>
      <c r="J378" s="2"/>
      <c r="K378" s="2"/>
    </row>
    <row r="379" spans="1:11" ht="15" customHeight="1">
      <c r="A379" s="57"/>
      <c r="B379" s="17"/>
      <c r="C379" s="18"/>
      <c r="D379" s="19"/>
      <c r="E379" s="20"/>
      <c r="F379" s="20"/>
      <c r="G379" s="20"/>
      <c r="H379" s="2"/>
      <c r="I379" s="2"/>
      <c r="J379" s="2"/>
      <c r="K379" s="2"/>
    </row>
    <row r="380" spans="1:11" ht="15" customHeight="1">
      <c r="A380" s="57"/>
      <c r="B380" s="17"/>
      <c r="C380" s="18"/>
      <c r="D380" s="19"/>
      <c r="E380" s="20"/>
      <c r="F380" s="20"/>
      <c r="G380" s="20"/>
      <c r="H380" s="2"/>
      <c r="I380" s="2"/>
      <c r="J380" s="2"/>
      <c r="K380" s="2"/>
    </row>
    <row r="381" spans="1:11" ht="15" customHeight="1">
      <c r="A381" s="57"/>
      <c r="B381" s="17"/>
      <c r="C381" s="18"/>
      <c r="D381" s="19"/>
      <c r="E381" s="20"/>
      <c r="F381" s="20"/>
      <c r="G381" s="20"/>
      <c r="H381" s="2"/>
      <c r="I381" s="2"/>
      <c r="J381" s="2"/>
      <c r="K381" s="2"/>
    </row>
    <row r="382" spans="1:11" ht="15" customHeight="1">
      <c r="A382" s="57"/>
      <c r="B382" s="17"/>
      <c r="C382" s="18"/>
      <c r="D382" s="19"/>
      <c r="E382" s="20"/>
      <c r="F382" s="20"/>
      <c r="G382" s="20"/>
      <c r="H382" s="2"/>
      <c r="I382" s="2"/>
      <c r="J382" s="2"/>
      <c r="K382" s="2"/>
    </row>
    <row r="383" spans="1:11" ht="15" customHeight="1">
      <c r="A383" s="57"/>
      <c r="B383" s="17"/>
      <c r="C383" s="18"/>
      <c r="D383" s="19"/>
      <c r="E383" s="20"/>
      <c r="F383" s="20"/>
      <c r="G383" s="20"/>
      <c r="H383" s="2"/>
      <c r="I383" s="2"/>
      <c r="J383" s="2"/>
      <c r="K383" s="2"/>
    </row>
    <row r="384" spans="1:11" ht="15" customHeight="1">
      <c r="A384" s="57"/>
      <c r="B384" s="17"/>
      <c r="C384" s="18"/>
      <c r="D384" s="19"/>
      <c r="E384" s="20"/>
      <c r="F384" s="20"/>
      <c r="G384" s="20"/>
      <c r="H384" s="2"/>
      <c r="I384" s="2"/>
      <c r="J384" s="2"/>
      <c r="K384" s="2"/>
    </row>
    <row r="385" spans="1:11" ht="15" customHeight="1">
      <c r="A385" s="57"/>
      <c r="B385" s="17"/>
      <c r="C385" s="18"/>
      <c r="D385" s="19"/>
      <c r="E385" s="20"/>
      <c r="F385" s="20"/>
      <c r="G385" s="20"/>
      <c r="H385" s="2"/>
      <c r="I385" s="2"/>
      <c r="J385" s="2"/>
      <c r="K385" s="2"/>
    </row>
    <row r="386" spans="1:11" ht="15" customHeight="1">
      <c r="A386" s="57"/>
      <c r="B386" s="17"/>
      <c r="C386" s="18"/>
      <c r="D386" s="19"/>
      <c r="E386" s="20"/>
      <c r="F386" s="20"/>
      <c r="G386" s="20"/>
      <c r="H386" s="2"/>
      <c r="I386" s="2"/>
      <c r="J386" s="2"/>
      <c r="K386" s="2"/>
    </row>
    <row r="387" spans="1:11" ht="15" customHeight="1">
      <c r="A387" s="57"/>
      <c r="B387" s="17"/>
      <c r="C387" s="18"/>
      <c r="D387" s="19"/>
      <c r="E387" s="20"/>
      <c r="F387" s="20"/>
      <c r="G387" s="20"/>
      <c r="H387" s="2"/>
      <c r="I387" s="2"/>
      <c r="J387" s="2"/>
      <c r="K387" s="2"/>
    </row>
    <row r="388" spans="1:11" ht="15" customHeight="1">
      <c r="A388" s="57"/>
      <c r="B388" s="17"/>
      <c r="C388" s="18"/>
      <c r="D388" s="19"/>
      <c r="E388" s="20"/>
      <c r="F388" s="20"/>
      <c r="G388" s="20"/>
      <c r="H388" s="2"/>
      <c r="I388" s="2"/>
      <c r="J388" s="2"/>
      <c r="K388" s="2"/>
    </row>
    <row r="389" spans="1:11" ht="15" customHeight="1">
      <c r="A389" s="57"/>
      <c r="B389" s="17"/>
      <c r="C389" s="18"/>
      <c r="D389" s="19"/>
      <c r="E389" s="20"/>
      <c r="F389" s="20"/>
      <c r="G389" s="20"/>
      <c r="H389" s="2"/>
      <c r="I389" s="2"/>
      <c r="J389" s="2"/>
      <c r="K389" s="2"/>
    </row>
    <row r="390" spans="1:11" ht="15" customHeight="1">
      <c r="A390" s="57"/>
      <c r="B390" s="17"/>
      <c r="C390" s="18"/>
      <c r="D390" s="19"/>
      <c r="E390" s="20"/>
      <c r="F390" s="20"/>
      <c r="G390" s="20"/>
      <c r="H390" s="2"/>
      <c r="I390" s="2"/>
      <c r="J390" s="2"/>
      <c r="K390" s="2"/>
    </row>
    <row r="391" spans="1:11" ht="15" customHeight="1">
      <c r="A391" s="57"/>
      <c r="B391" s="17"/>
      <c r="C391" s="18"/>
      <c r="D391" s="19"/>
      <c r="E391" s="20"/>
      <c r="F391" s="20"/>
      <c r="G391" s="20"/>
      <c r="H391" s="2"/>
      <c r="I391" s="2"/>
      <c r="J391" s="2"/>
      <c r="K391" s="2"/>
    </row>
    <row r="392" spans="1:11" ht="15" customHeight="1">
      <c r="A392" s="57"/>
      <c r="B392" s="17"/>
      <c r="C392" s="18"/>
      <c r="D392" s="19"/>
      <c r="E392" s="20"/>
      <c r="F392" s="20"/>
      <c r="G392" s="20"/>
      <c r="H392" s="2"/>
      <c r="I392" s="2"/>
      <c r="J392" s="2"/>
      <c r="K392" s="2"/>
    </row>
    <row r="393" spans="1:11" ht="15" customHeight="1">
      <c r="A393" s="57"/>
      <c r="B393" s="17"/>
      <c r="C393" s="18"/>
      <c r="D393" s="19"/>
      <c r="E393" s="20"/>
      <c r="F393" s="20"/>
      <c r="G393" s="20"/>
      <c r="H393" s="2"/>
      <c r="I393" s="2"/>
      <c r="J393" s="2"/>
      <c r="K393" s="2"/>
    </row>
    <row r="394" spans="1:11" ht="15" customHeight="1">
      <c r="A394" s="57"/>
      <c r="B394" s="17"/>
      <c r="C394" s="18"/>
      <c r="D394" s="19"/>
      <c r="E394" s="20"/>
      <c r="F394" s="20"/>
      <c r="G394" s="20"/>
      <c r="H394" s="2"/>
      <c r="I394" s="2"/>
      <c r="J394" s="2"/>
      <c r="K394" s="2"/>
    </row>
    <row r="395" spans="1:11" ht="15" customHeight="1">
      <c r="A395" s="57"/>
      <c r="B395" s="17"/>
      <c r="C395" s="18"/>
      <c r="D395" s="19"/>
      <c r="E395" s="20"/>
      <c r="F395" s="20"/>
      <c r="G395" s="20"/>
      <c r="H395" s="2"/>
      <c r="I395" s="2"/>
      <c r="J395" s="2"/>
      <c r="K395" s="2"/>
    </row>
    <row r="396" spans="1:11" ht="15" customHeight="1">
      <c r="A396" s="57"/>
      <c r="B396" s="17"/>
      <c r="C396" s="18"/>
      <c r="D396" s="19"/>
      <c r="E396" s="20"/>
      <c r="F396" s="20"/>
      <c r="G396" s="20"/>
      <c r="H396" s="2"/>
      <c r="I396" s="2"/>
      <c r="J396" s="2"/>
      <c r="K396" s="2"/>
    </row>
    <row r="397" spans="1:11" ht="15" customHeight="1">
      <c r="A397" s="57"/>
      <c r="B397" s="17"/>
      <c r="C397" s="18"/>
      <c r="D397" s="19"/>
      <c r="E397" s="20"/>
      <c r="F397" s="20"/>
      <c r="G397" s="20"/>
      <c r="H397" s="2"/>
      <c r="I397" s="2"/>
      <c r="J397" s="2"/>
      <c r="K397" s="2"/>
    </row>
    <row r="398" spans="1:11" ht="15" customHeight="1">
      <c r="A398" s="57"/>
      <c r="B398" s="17"/>
      <c r="C398" s="18"/>
      <c r="D398" s="19"/>
      <c r="E398" s="20"/>
      <c r="F398" s="20"/>
      <c r="G398" s="20"/>
      <c r="H398" s="2"/>
      <c r="I398" s="2"/>
      <c r="J398" s="2"/>
      <c r="K398" s="2"/>
    </row>
    <row r="399" spans="1:11" ht="15" customHeight="1">
      <c r="A399" s="57"/>
      <c r="B399" s="17"/>
      <c r="C399" s="18"/>
      <c r="D399" s="19"/>
      <c r="E399" s="20"/>
      <c r="F399" s="20"/>
      <c r="G399" s="20"/>
      <c r="H399" s="2"/>
      <c r="I399" s="2"/>
      <c r="J399" s="2"/>
      <c r="K399" s="2"/>
    </row>
    <row r="400" spans="1:11" ht="15" customHeight="1">
      <c r="A400" s="57"/>
      <c r="B400" s="17"/>
      <c r="C400" s="18"/>
      <c r="D400" s="19"/>
      <c r="E400" s="20"/>
      <c r="F400" s="20"/>
      <c r="G400" s="20"/>
      <c r="H400" s="2"/>
      <c r="I400" s="2"/>
      <c r="J400" s="2"/>
      <c r="K400" s="2"/>
    </row>
    <row r="401" spans="1:11" ht="15" customHeight="1">
      <c r="A401" s="57"/>
      <c r="B401" s="17"/>
      <c r="C401" s="18"/>
      <c r="D401" s="19"/>
      <c r="E401" s="20"/>
      <c r="F401" s="20"/>
      <c r="G401" s="20"/>
      <c r="H401" s="2"/>
      <c r="I401" s="2"/>
      <c r="J401" s="2"/>
      <c r="K401" s="2"/>
    </row>
    <row r="402" spans="1:11" ht="15" customHeight="1">
      <c r="A402" s="57"/>
      <c r="B402" s="17"/>
      <c r="C402" s="18"/>
      <c r="D402" s="19"/>
      <c r="E402" s="20"/>
      <c r="F402" s="20"/>
      <c r="G402" s="20"/>
      <c r="H402" s="2"/>
      <c r="I402" s="2"/>
      <c r="J402" s="2"/>
      <c r="K402" s="2"/>
    </row>
    <row r="403" spans="1:11" ht="15" customHeight="1">
      <c r="A403" s="57"/>
      <c r="B403" s="17"/>
      <c r="C403" s="18"/>
      <c r="D403" s="19"/>
      <c r="E403" s="20"/>
      <c r="F403" s="20"/>
      <c r="G403" s="20"/>
      <c r="H403" s="2"/>
      <c r="I403" s="2"/>
      <c r="J403" s="2"/>
      <c r="K403" s="2"/>
    </row>
    <row r="404" spans="1:11" ht="15" customHeight="1">
      <c r="A404" s="57"/>
      <c r="B404" s="17"/>
      <c r="C404" s="18"/>
      <c r="D404" s="19"/>
      <c r="E404" s="20"/>
      <c r="F404" s="20"/>
      <c r="G404" s="20"/>
      <c r="H404" s="2"/>
      <c r="I404" s="2"/>
      <c r="J404" s="2"/>
      <c r="K404" s="2"/>
    </row>
    <row r="405" spans="1:11" ht="15" customHeight="1">
      <c r="A405" s="57"/>
      <c r="B405" s="17"/>
      <c r="C405" s="18"/>
      <c r="D405" s="19"/>
      <c r="E405" s="20"/>
      <c r="F405" s="20"/>
      <c r="G405" s="20"/>
      <c r="H405" s="2"/>
      <c r="I405" s="2"/>
      <c r="J405" s="2"/>
      <c r="K405" s="2"/>
    </row>
    <row r="406" spans="1:11" ht="15" customHeight="1">
      <c r="A406" s="57"/>
      <c r="B406" s="17"/>
      <c r="C406" s="18"/>
      <c r="D406" s="19"/>
      <c r="E406" s="20"/>
      <c r="F406" s="20"/>
      <c r="G406" s="20"/>
      <c r="H406" s="2"/>
      <c r="I406" s="2"/>
      <c r="J406" s="2"/>
      <c r="K406" s="2"/>
    </row>
    <row r="407" spans="1:11" ht="15" customHeight="1">
      <c r="A407" s="57"/>
      <c r="B407" s="17"/>
      <c r="C407" s="18"/>
      <c r="D407" s="19"/>
      <c r="E407" s="20"/>
      <c r="F407" s="20"/>
      <c r="G407" s="20"/>
      <c r="H407" s="2"/>
      <c r="I407" s="2"/>
      <c r="J407" s="2"/>
      <c r="K407" s="2"/>
    </row>
    <row r="408" spans="1:11" ht="15" customHeight="1">
      <c r="A408" s="57"/>
      <c r="B408" s="17"/>
      <c r="C408" s="18"/>
      <c r="D408" s="19"/>
      <c r="E408" s="20"/>
      <c r="F408" s="20"/>
      <c r="G408" s="20"/>
      <c r="H408" s="2"/>
      <c r="I408" s="2"/>
      <c r="J408" s="2"/>
      <c r="K408" s="2"/>
    </row>
    <row r="409" spans="1:11" ht="15" customHeight="1">
      <c r="A409" s="57"/>
      <c r="B409" s="17"/>
      <c r="C409" s="18"/>
      <c r="D409" s="19"/>
      <c r="E409" s="20"/>
      <c r="F409" s="20"/>
      <c r="G409" s="20"/>
      <c r="H409" s="2"/>
      <c r="I409" s="2"/>
      <c r="J409" s="2"/>
      <c r="K409" s="2"/>
    </row>
    <row r="410" spans="1:11" ht="15" customHeight="1">
      <c r="A410" s="57"/>
      <c r="B410" s="17"/>
      <c r="C410" s="18"/>
      <c r="D410" s="19"/>
      <c r="E410" s="20"/>
      <c r="F410" s="20"/>
      <c r="G410" s="20"/>
      <c r="H410" s="2"/>
      <c r="I410" s="2"/>
      <c r="J410" s="2"/>
      <c r="K410" s="2"/>
    </row>
    <row r="411" spans="1:11" ht="15" customHeight="1">
      <c r="A411" s="57"/>
      <c r="B411" s="17"/>
      <c r="C411" s="18"/>
      <c r="D411" s="19"/>
      <c r="E411" s="20"/>
      <c r="F411" s="20"/>
      <c r="G411" s="20"/>
      <c r="H411" s="2"/>
      <c r="I411" s="2"/>
      <c r="J411" s="2"/>
      <c r="K411" s="2"/>
    </row>
    <row r="412" spans="1:11" ht="15" customHeight="1">
      <c r="A412" s="57"/>
      <c r="B412" s="17"/>
      <c r="C412" s="18"/>
      <c r="D412" s="19"/>
      <c r="E412" s="20"/>
      <c r="F412" s="20"/>
      <c r="G412" s="20"/>
      <c r="H412" s="2"/>
      <c r="I412" s="2"/>
      <c r="J412" s="2"/>
      <c r="K412" s="2"/>
    </row>
    <row r="413" spans="1:11" ht="15" customHeight="1">
      <c r="A413" s="57"/>
      <c r="B413" s="17"/>
      <c r="C413" s="18"/>
      <c r="D413" s="19"/>
      <c r="E413" s="20"/>
      <c r="F413" s="20"/>
      <c r="G413" s="20"/>
      <c r="H413" s="2"/>
      <c r="I413" s="2"/>
      <c r="J413" s="2"/>
      <c r="K413" s="2"/>
    </row>
    <row r="414" spans="1:11" ht="15" customHeight="1">
      <c r="A414" s="57"/>
      <c r="B414" s="17"/>
      <c r="C414" s="18"/>
      <c r="D414" s="19"/>
      <c r="E414" s="20"/>
      <c r="F414" s="20"/>
      <c r="G414" s="20"/>
      <c r="H414" s="2"/>
      <c r="I414" s="2"/>
      <c r="J414" s="2"/>
      <c r="K414" s="2"/>
    </row>
    <row r="415" spans="1:11" ht="15" customHeight="1">
      <c r="A415" s="57"/>
      <c r="B415" s="17"/>
      <c r="C415" s="18"/>
      <c r="D415" s="19"/>
      <c r="E415" s="20"/>
      <c r="F415" s="20"/>
      <c r="G415" s="20"/>
      <c r="H415" s="2"/>
      <c r="I415" s="2"/>
      <c r="J415" s="2"/>
      <c r="K415" s="2"/>
    </row>
    <row r="416" spans="1:11" ht="15" customHeight="1">
      <c r="A416" s="57"/>
      <c r="B416" s="17"/>
      <c r="C416" s="18"/>
      <c r="D416" s="19"/>
      <c r="E416" s="20"/>
      <c r="F416" s="20"/>
      <c r="G416" s="20"/>
      <c r="H416" s="2"/>
      <c r="I416" s="2"/>
      <c r="J416" s="2"/>
      <c r="K416" s="2"/>
    </row>
    <row r="417" spans="1:11" ht="15" customHeight="1">
      <c r="A417" s="57"/>
      <c r="B417" s="17"/>
      <c r="C417" s="18"/>
      <c r="D417" s="19"/>
      <c r="E417" s="20"/>
      <c r="F417" s="20"/>
      <c r="G417" s="20"/>
      <c r="H417" s="2"/>
      <c r="I417" s="2"/>
      <c r="J417" s="2"/>
      <c r="K417" s="2"/>
    </row>
    <row r="418" spans="1:11" ht="15" customHeight="1">
      <c r="A418" s="57"/>
      <c r="B418" s="17"/>
      <c r="C418" s="18"/>
      <c r="D418" s="19"/>
      <c r="E418" s="20"/>
      <c r="F418" s="20"/>
      <c r="G418" s="20"/>
      <c r="H418" s="2"/>
      <c r="I418" s="2"/>
      <c r="J418" s="2"/>
      <c r="K418" s="2"/>
    </row>
    <row r="419" spans="1:11" ht="15" customHeight="1">
      <c r="A419" s="57"/>
      <c r="B419" s="17"/>
      <c r="C419" s="18"/>
      <c r="D419" s="19"/>
      <c r="E419" s="20"/>
      <c r="F419" s="20"/>
      <c r="G419" s="20"/>
      <c r="H419" s="2"/>
      <c r="I419" s="2"/>
      <c r="J419" s="2"/>
      <c r="K419" s="2"/>
    </row>
    <row r="420" spans="1:11" ht="15" customHeight="1">
      <c r="A420" s="57"/>
      <c r="B420" s="17"/>
      <c r="C420" s="18"/>
      <c r="D420" s="19"/>
      <c r="E420" s="20"/>
      <c r="F420" s="20"/>
      <c r="G420" s="20"/>
      <c r="H420" s="2"/>
      <c r="I420" s="2"/>
      <c r="J420" s="2"/>
      <c r="K420" s="2"/>
    </row>
    <row r="421" spans="1:11" ht="15" customHeight="1">
      <c r="A421" s="57"/>
      <c r="B421" s="17"/>
      <c r="C421" s="18"/>
      <c r="D421" s="19"/>
      <c r="E421" s="20"/>
      <c r="F421" s="20"/>
      <c r="G421" s="20"/>
      <c r="H421" s="2"/>
      <c r="I421" s="2"/>
      <c r="J421" s="2"/>
      <c r="K421" s="2"/>
    </row>
    <row r="422" spans="1:11" ht="15" customHeight="1">
      <c r="A422" s="57"/>
      <c r="B422" s="17"/>
      <c r="C422" s="18"/>
      <c r="D422" s="19"/>
      <c r="E422" s="20"/>
      <c r="F422" s="20"/>
      <c r="G422" s="20"/>
      <c r="H422" s="2"/>
      <c r="I422" s="2"/>
      <c r="J422" s="2"/>
      <c r="K422" s="2"/>
    </row>
    <row r="423" spans="1:11" ht="15" customHeight="1">
      <c r="A423" s="57"/>
      <c r="B423" s="17"/>
      <c r="C423" s="18"/>
      <c r="D423" s="19"/>
      <c r="E423" s="20"/>
      <c r="F423" s="20"/>
      <c r="G423" s="20"/>
      <c r="H423" s="2"/>
      <c r="I423" s="2"/>
      <c r="J423" s="2"/>
      <c r="K423" s="2"/>
    </row>
    <row r="424" spans="1:11" ht="15" customHeight="1">
      <c r="A424" s="57"/>
      <c r="B424" s="17"/>
      <c r="C424" s="18"/>
      <c r="D424" s="19"/>
      <c r="E424" s="20"/>
      <c r="F424" s="20"/>
      <c r="G424" s="20"/>
      <c r="H424" s="2"/>
      <c r="I424" s="2"/>
      <c r="J424" s="2"/>
      <c r="K424" s="2"/>
    </row>
    <row r="425" spans="1:11" ht="15" customHeight="1">
      <c r="A425" s="57"/>
      <c r="B425" s="17"/>
      <c r="C425" s="18"/>
      <c r="D425" s="19"/>
      <c r="E425" s="20"/>
      <c r="F425" s="20"/>
      <c r="G425" s="20"/>
      <c r="H425" s="2"/>
      <c r="I425" s="2"/>
      <c r="J425" s="2"/>
      <c r="K425" s="2"/>
    </row>
    <row r="426" spans="1:11" ht="15" customHeight="1">
      <c r="A426" s="57"/>
      <c r="B426" s="17"/>
      <c r="C426" s="18"/>
      <c r="D426" s="19"/>
      <c r="E426" s="20"/>
      <c r="F426" s="20"/>
      <c r="G426" s="20"/>
      <c r="H426" s="2"/>
      <c r="I426" s="2"/>
      <c r="J426" s="2"/>
      <c r="K426" s="2"/>
    </row>
    <row r="427" spans="1:11" ht="15" customHeight="1">
      <c r="A427" s="57"/>
      <c r="B427" s="17"/>
      <c r="C427" s="18"/>
      <c r="D427" s="19"/>
      <c r="E427" s="20"/>
      <c r="F427" s="20"/>
      <c r="G427" s="20"/>
      <c r="H427" s="2"/>
      <c r="I427" s="2"/>
      <c r="J427" s="2"/>
      <c r="K427" s="2"/>
    </row>
    <row r="428" spans="1:11" ht="15" customHeight="1">
      <c r="A428" s="57"/>
      <c r="B428" s="17"/>
      <c r="C428" s="18"/>
      <c r="D428" s="19"/>
      <c r="E428" s="20"/>
      <c r="F428" s="20"/>
      <c r="G428" s="20"/>
      <c r="H428" s="2"/>
      <c r="I428" s="2"/>
      <c r="J428" s="2"/>
      <c r="K428" s="2"/>
    </row>
    <row r="429" spans="1:11" ht="15" customHeight="1">
      <c r="A429" s="57"/>
      <c r="B429" s="17"/>
      <c r="C429" s="18"/>
      <c r="D429" s="19"/>
      <c r="E429" s="20"/>
      <c r="F429" s="20"/>
      <c r="G429" s="20"/>
      <c r="H429" s="2"/>
      <c r="I429" s="2"/>
      <c r="J429" s="2"/>
      <c r="K429" s="2"/>
    </row>
    <row r="430" spans="1:11" ht="15" customHeight="1">
      <c r="A430" s="57"/>
      <c r="B430" s="17"/>
      <c r="C430" s="18"/>
      <c r="D430" s="19"/>
      <c r="E430" s="20"/>
      <c r="F430" s="20"/>
      <c r="G430" s="20"/>
      <c r="H430" s="2"/>
      <c r="I430" s="2"/>
      <c r="J430" s="2"/>
      <c r="K430" s="2"/>
    </row>
    <row r="431" spans="1:11" ht="15" customHeight="1">
      <c r="A431" s="57"/>
      <c r="B431" s="17"/>
      <c r="C431" s="18"/>
      <c r="D431" s="19"/>
      <c r="E431" s="20"/>
      <c r="F431" s="20"/>
      <c r="G431" s="20"/>
      <c r="H431" s="2"/>
      <c r="I431" s="2"/>
      <c r="J431" s="2"/>
      <c r="K431" s="2"/>
    </row>
    <row r="432" spans="1:11" ht="15" customHeight="1">
      <c r="A432" s="57"/>
      <c r="B432" s="17"/>
      <c r="C432" s="18"/>
      <c r="D432" s="19"/>
      <c r="E432" s="20"/>
      <c r="F432" s="20"/>
      <c r="G432" s="20"/>
      <c r="H432" s="2"/>
      <c r="I432" s="2"/>
      <c r="J432" s="2"/>
      <c r="K432" s="2"/>
    </row>
    <row r="433" spans="1:11" ht="15" customHeight="1">
      <c r="A433" s="57"/>
      <c r="B433" s="17"/>
      <c r="C433" s="18"/>
      <c r="D433" s="19"/>
      <c r="E433" s="20"/>
      <c r="F433" s="20"/>
      <c r="G433" s="20"/>
      <c r="H433" s="2"/>
      <c r="I433" s="2"/>
      <c r="J433" s="2"/>
      <c r="K433" s="2"/>
    </row>
    <row r="434" spans="1:11" ht="15" customHeight="1">
      <c r="A434" s="57"/>
      <c r="B434" s="17"/>
      <c r="C434" s="18"/>
      <c r="D434" s="19"/>
      <c r="E434" s="20"/>
      <c r="F434" s="20"/>
      <c r="G434" s="20"/>
      <c r="H434" s="2"/>
      <c r="I434" s="2"/>
      <c r="J434" s="2"/>
      <c r="K434" s="2"/>
    </row>
    <row r="435" spans="1:11" ht="15" customHeight="1">
      <c r="A435" s="57"/>
      <c r="B435" s="17"/>
      <c r="C435" s="18"/>
      <c r="D435" s="19"/>
      <c r="E435" s="20"/>
      <c r="F435" s="20"/>
      <c r="G435" s="20"/>
      <c r="H435" s="2"/>
      <c r="I435" s="2"/>
      <c r="J435" s="2"/>
      <c r="K435" s="2"/>
    </row>
    <row r="436" spans="1:11" ht="15" customHeight="1">
      <c r="A436" s="57"/>
      <c r="B436" s="17"/>
      <c r="C436" s="18"/>
      <c r="D436" s="19"/>
      <c r="E436" s="20"/>
      <c r="F436" s="20"/>
      <c r="G436" s="20"/>
      <c r="H436" s="2"/>
      <c r="I436" s="2"/>
      <c r="J436" s="2"/>
      <c r="K436" s="2"/>
    </row>
    <row r="437" spans="1:11" ht="15" customHeight="1">
      <c r="A437" s="57"/>
      <c r="B437" s="17"/>
      <c r="C437" s="18"/>
      <c r="D437" s="19"/>
      <c r="E437" s="20"/>
      <c r="F437" s="20"/>
      <c r="G437" s="20"/>
      <c r="H437" s="2"/>
      <c r="I437" s="2"/>
      <c r="J437" s="2"/>
      <c r="K437" s="2"/>
    </row>
    <row r="438" spans="1:11" ht="15" customHeight="1">
      <c r="A438" s="57"/>
      <c r="B438" s="17"/>
      <c r="C438" s="18"/>
      <c r="D438" s="19"/>
      <c r="E438" s="20"/>
      <c r="F438" s="20"/>
      <c r="G438" s="20"/>
      <c r="H438" s="2"/>
      <c r="I438" s="2"/>
      <c r="J438" s="2"/>
      <c r="K438" s="2"/>
    </row>
    <row r="439" spans="1:11" ht="15" customHeight="1">
      <c r="A439" s="57"/>
      <c r="B439" s="17"/>
      <c r="C439" s="18"/>
      <c r="D439" s="19"/>
      <c r="E439" s="20"/>
      <c r="F439" s="20"/>
      <c r="G439" s="20"/>
      <c r="H439" s="2"/>
      <c r="I439" s="2"/>
      <c r="J439" s="2"/>
      <c r="K439" s="2"/>
    </row>
    <row r="440" spans="1:11" ht="15" customHeight="1">
      <c r="A440" s="57"/>
      <c r="B440" s="17"/>
      <c r="C440" s="18"/>
      <c r="D440" s="19"/>
      <c r="E440" s="20"/>
      <c r="F440" s="20"/>
      <c r="G440" s="20"/>
      <c r="H440" s="2"/>
      <c r="I440" s="2"/>
      <c r="J440" s="2"/>
      <c r="K440" s="2"/>
    </row>
    <row r="441" spans="1:11" ht="15" customHeight="1">
      <c r="A441" s="57"/>
      <c r="B441" s="17"/>
      <c r="C441" s="18"/>
      <c r="D441" s="19"/>
      <c r="E441" s="20"/>
      <c r="F441" s="20"/>
      <c r="G441" s="20"/>
      <c r="H441" s="2"/>
      <c r="I441" s="2"/>
      <c r="J441" s="2"/>
      <c r="K441" s="2"/>
    </row>
    <row r="442" spans="1:11" ht="15" customHeight="1">
      <c r="A442" s="57"/>
      <c r="B442" s="17"/>
      <c r="C442" s="18"/>
      <c r="D442" s="19"/>
      <c r="E442" s="20"/>
      <c r="F442" s="20"/>
      <c r="G442" s="20"/>
      <c r="H442" s="2"/>
      <c r="I442" s="2"/>
      <c r="J442" s="2"/>
      <c r="K442" s="2"/>
    </row>
    <row r="443" spans="1:11" ht="15" customHeight="1">
      <c r="A443" s="57"/>
      <c r="B443" s="17"/>
      <c r="C443" s="18"/>
      <c r="D443" s="19"/>
      <c r="E443" s="20"/>
      <c r="F443" s="20"/>
      <c r="G443" s="20"/>
      <c r="H443" s="2"/>
      <c r="I443" s="2"/>
      <c r="J443" s="2"/>
      <c r="K443" s="2"/>
    </row>
    <row r="444" spans="1:11" ht="15" customHeight="1">
      <c r="A444" s="57"/>
      <c r="B444" s="17"/>
      <c r="C444" s="18"/>
      <c r="D444" s="19"/>
      <c r="E444" s="20"/>
      <c r="F444" s="20"/>
      <c r="G444" s="20"/>
      <c r="H444" s="2"/>
      <c r="I444" s="2"/>
      <c r="J444" s="2"/>
      <c r="K444" s="2"/>
    </row>
    <row r="445" spans="1:11" ht="15" customHeight="1">
      <c r="A445" s="57"/>
      <c r="B445" s="17"/>
      <c r="C445" s="18"/>
      <c r="D445" s="19"/>
      <c r="E445" s="20"/>
      <c r="F445" s="20"/>
      <c r="G445" s="20"/>
      <c r="H445" s="2"/>
      <c r="I445" s="2"/>
      <c r="J445" s="2"/>
      <c r="K445" s="2"/>
    </row>
    <row r="446" spans="1:11" ht="15" customHeight="1">
      <c r="A446" s="57"/>
      <c r="B446" s="17"/>
      <c r="C446" s="18"/>
      <c r="D446" s="19"/>
      <c r="E446" s="20"/>
      <c r="F446" s="20"/>
      <c r="G446" s="20"/>
      <c r="H446" s="2"/>
      <c r="I446" s="2"/>
      <c r="J446" s="2"/>
      <c r="K446" s="2"/>
    </row>
    <row r="447" spans="1:11" ht="15" customHeight="1">
      <c r="A447" s="57"/>
      <c r="B447" s="17"/>
      <c r="C447" s="18"/>
      <c r="D447" s="19"/>
      <c r="E447" s="20"/>
      <c r="F447" s="20"/>
      <c r="G447" s="20"/>
      <c r="H447" s="2"/>
      <c r="I447" s="2"/>
      <c r="J447" s="2"/>
      <c r="K447" s="2"/>
    </row>
    <row r="448" spans="1:11" ht="15" customHeight="1">
      <c r="A448" s="57"/>
      <c r="B448" s="17"/>
      <c r="C448" s="18"/>
      <c r="D448" s="19"/>
      <c r="E448" s="20"/>
      <c r="F448" s="20"/>
      <c r="G448" s="20"/>
      <c r="H448" s="2"/>
      <c r="I448" s="2"/>
      <c r="J448" s="2"/>
      <c r="K448" s="2"/>
    </row>
    <row r="449" spans="1:11" ht="15" customHeight="1">
      <c r="A449" s="57"/>
      <c r="B449" s="17"/>
      <c r="C449" s="18"/>
      <c r="D449" s="19"/>
      <c r="E449" s="20"/>
      <c r="F449" s="20"/>
      <c r="G449" s="20"/>
      <c r="H449" s="2"/>
      <c r="I449" s="2"/>
      <c r="J449" s="2"/>
      <c r="K449" s="2"/>
    </row>
    <row r="450" spans="1:11" ht="15" customHeight="1">
      <c r="A450" s="57"/>
      <c r="B450" s="17"/>
      <c r="C450" s="18"/>
      <c r="D450" s="19"/>
      <c r="E450" s="20"/>
      <c r="F450" s="20"/>
      <c r="G450" s="20"/>
      <c r="H450" s="2"/>
      <c r="I450" s="2"/>
      <c r="J450" s="2"/>
      <c r="K450" s="2"/>
    </row>
    <row r="451" spans="1:11" ht="15" customHeight="1">
      <c r="A451" s="57"/>
      <c r="B451" s="17"/>
      <c r="C451" s="18"/>
      <c r="D451" s="19"/>
      <c r="E451" s="20"/>
      <c r="F451" s="20"/>
      <c r="G451" s="20"/>
      <c r="H451" s="2"/>
      <c r="I451" s="2"/>
      <c r="J451" s="2"/>
      <c r="K451" s="2"/>
    </row>
    <row r="452" spans="1:11" ht="15" customHeight="1">
      <c r="A452" s="57"/>
      <c r="B452" s="17"/>
      <c r="C452" s="18"/>
      <c r="D452" s="19"/>
      <c r="E452" s="20"/>
      <c r="F452" s="20"/>
      <c r="G452" s="20"/>
      <c r="H452" s="2"/>
      <c r="I452" s="2"/>
      <c r="J452" s="2"/>
      <c r="K452" s="2"/>
    </row>
    <row r="453" spans="1:11" ht="15" customHeight="1">
      <c r="A453" s="57"/>
      <c r="B453" s="17"/>
      <c r="C453" s="18"/>
      <c r="D453" s="19"/>
      <c r="E453" s="20"/>
      <c r="F453" s="20"/>
      <c r="G453" s="20"/>
      <c r="H453" s="2"/>
      <c r="I453" s="2"/>
      <c r="J453" s="2"/>
      <c r="K453" s="2"/>
    </row>
    <row r="454" spans="1:11" ht="15" customHeight="1">
      <c r="A454" s="57"/>
      <c r="B454" s="17"/>
      <c r="C454" s="18"/>
      <c r="D454" s="19"/>
      <c r="E454" s="20"/>
      <c r="F454" s="20"/>
      <c r="G454" s="20"/>
      <c r="H454" s="2"/>
      <c r="I454" s="2"/>
      <c r="J454" s="2"/>
      <c r="K454" s="2"/>
    </row>
    <row r="455" spans="1:11" ht="15" customHeight="1">
      <c r="A455" s="57"/>
      <c r="B455" s="17"/>
      <c r="C455" s="18"/>
      <c r="D455" s="19"/>
      <c r="E455" s="20"/>
      <c r="F455" s="20"/>
      <c r="G455" s="20"/>
      <c r="H455" s="2"/>
      <c r="I455" s="2"/>
      <c r="J455" s="2"/>
      <c r="K455" s="2"/>
    </row>
    <row r="456" spans="1:11" ht="15" customHeight="1">
      <c r="A456" s="57"/>
      <c r="B456" s="17"/>
      <c r="C456" s="18"/>
      <c r="D456" s="19"/>
      <c r="E456" s="20"/>
      <c r="F456" s="20"/>
      <c r="G456" s="20"/>
      <c r="H456" s="2"/>
      <c r="I456" s="2"/>
      <c r="J456" s="2"/>
      <c r="K456" s="2"/>
    </row>
    <row r="457" spans="1:11" ht="15" customHeight="1">
      <c r="A457" s="57"/>
      <c r="B457" s="17"/>
      <c r="C457" s="18"/>
      <c r="D457" s="19"/>
      <c r="E457" s="20"/>
      <c r="F457" s="20"/>
      <c r="G457" s="20"/>
      <c r="H457" s="2"/>
      <c r="I457" s="2"/>
      <c r="J457" s="2"/>
      <c r="K457" s="2"/>
    </row>
    <row r="458" spans="1:11" ht="15" customHeight="1">
      <c r="A458" s="57"/>
      <c r="B458" s="17"/>
      <c r="C458" s="18"/>
      <c r="D458" s="19"/>
      <c r="E458" s="20"/>
      <c r="F458" s="20"/>
      <c r="G458" s="20"/>
      <c r="H458" s="2"/>
      <c r="I458" s="2"/>
      <c r="J458" s="2"/>
      <c r="K458" s="2"/>
    </row>
    <row r="459" spans="1:11" ht="15" customHeight="1">
      <c r="A459" s="57"/>
      <c r="B459" s="17"/>
      <c r="C459" s="18"/>
      <c r="D459" s="19"/>
      <c r="E459" s="20"/>
      <c r="F459" s="20"/>
      <c r="G459" s="20"/>
      <c r="H459" s="2"/>
      <c r="I459" s="2"/>
      <c r="J459" s="2"/>
      <c r="K459" s="2"/>
    </row>
    <row r="460" spans="1:11" ht="15" customHeight="1">
      <c r="A460" s="57"/>
      <c r="B460" s="17"/>
      <c r="C460" s="18"/>
      <c r="D460" s="19"/>
      <c r="E460" s="20"/>
      <c r="F460" s="20"/>
      <c r="G460" s="20"/>
      <c r="H460" s="2"/>
      <c r="I460" s="2"/>
      <c r="J460" s="2"/>
      <c r="K460" s="2"/>
    </row>
    <row r="461" spans="1:11" ht="15" customHeight="1">
      <c r="A461" s="57"/>
      <c r="B461" s="17"/>
      <c r="C461" s="18"/>
      <c r="D461" s="19"/>
      <c r="E461" s="20"/>
      <c r="F461" s="20"/>
      <c r="G461" s="20"/>
      <c r="H461" s="2"/>
      <c r="I461" s="2"/>
      <c r="J461" s="2"/>
      <c r="K461" s="2"/>
    </row>
    <row r="462" spans="1:11" ht="15" customHeight="1">
      <c r="A462" s="57"/>
      <c r="B462" s="17"/>
      <c r="C462" s="18"/>
      <c r="D462" s="19"/>
      <c r="E462" s="20"/>
      <c r="F462" s="20"/>
      <c r="G462" s="20"/>
      <c r="H462" s="2"/>
      <c r="I462" s="2"/>
      <c r="J462" s="2"/>
      <c r="K462" s="2"/>
    </row>
    <row r="463" spans="1:11" ht="15" customHeight="1">
      <c r="A463" s="57"/>
      <c r="B463" s="17"/>
      <c r="C463" s="18"/>
      <c r="D463" s="19"/>
      <c r="E463" s="20"/>
      <c r="F463" s="20"/>
      <c r="G463" s="20"/>
      <c r="H463" s="2"/>
      <c r="I463" s="2"/>
      <c r="J463" s="2"/>
      <c r="K463" s="2"/>
    </row>
    <row r="464" spans="1:11" ht="15" customHeight="1">
      <c r="A464" s="57"/>
      <c r="B464" s="17"/>
      <c r="C464" s="18"/>
      <c r="D464" s="19"/>
      <c r="E464" s="20"/>
      <c r="F464" s="20"/>
      <c r="G464" s="20"/>
      <c r="H464" s="2"/>
      <c r="I464" s="2"/>
      <c r="J464" s="2"/>
      <c r="K464" s="2"/>
    </row>
    <row r="465" spans="1:11" ht="15" customHeight="1">
      <c r="A465" s="57"/>
      <c r="B465" s="17"/>
      <c r="C465" s="18"/>
      <c r="D465" s="19"/>
      <c r="E465" s="20"/>
      <c r="F465" s="20"/>
      <c r="G465" s="20"/>
      <c r="H465" s="2"/>
      <c r="I465" s="2"/>
      <c r="J465" s="2"/>
      <c r="K465" s="2"/>
    </row>
    <row r="466" spans="1:11" ht="15" customHeight="1">
      <c r="A466" s="57"/>
      <c r="B466" s="17"/>
      <c r="C466" s="18"/>
      <c r="D466" s="19"/>
      <c r="E466" s="20"/>
      <c r="F466" s="20"/>
      <c r="G466" s="20"/>
      <c r="H466" s="2"/>
      <c r="I466" s="2"/>
      <c r="J466" s="2"/>
      <c r="K466" s="2"/>
    </row>
    <row r="467" spans="1:11" ht="15" customHeight="1">
      <c r="A467" s="57"/>
      <c r="B467" s="17"/>
      <c r="C467" s="18"/>
      <c r="D467" s="19"/>
      <c r="E467" s="20"/>
      <c r="F467" s="20"/>
      <c r="G467" s="20"/>
      <c r="H467" s="2"/>
      <c r="I467" s="2"/>
      <c r="J467" s="2"/>
      <c r="K467" s="2"/>
    </row>
    <row r="468" spans="1:11" ht="15" customHeight="1">
      <c r="A468" s="57"/>
      <c r="B468" s="17"/>
      <c r="C468" s="18"/>
      <c r="D468" s="19"/>
      <c r="E468" s="20"/>
      <c r="F468" s="20"/>
      <c r="G468" s="20"/>
      <c r="H468" s="2"/>
      <c r="I468" s="2"/>
      <c r="J468" s="2"/>
      <c r="K468" s="2"/>
    </row>
    <row r="469" spans="1:11" ht="15" customHeight="1">
      <c r="A469" s="57"/>
      <c r="B469" s="17"/>
      <c r="C469" s="18"/>
      <c r="D469" s="19"/>
      <c r="E469" s="20"/>
      <c r="F469" s="20"/>
      <c r="G469" s="20"/>
      <c r="H469" s="2"/>
      <c r="I469" s="2"/>
      <c r="J469" s="2"/>
      <c r="K469" s="2"/>
    </row>
    <row r="470" spans="1:11" ht="15" customHeight="1">
      <c r="A470" s="57"/>
      <c r="B470" s="17"/>
      <c r="C470" s="18"/>
      <c r="D470" s="19"/>
      <c r="E470" s="20"/>
      <c r="F470" s="20"/>
      <c r="G470" s="20"/>
      <c r="H470" s="2"/>
      <c r="I470" s="2"/>
      <c r="J470" s="2"/>
      <c r="K470" s="2"/>
    </row>
    <row r="471" spans="1:11" ht="15" customHeight="1">
      <c r="A471" s="57"/>
      <c r="B471" s="17"/>
      <c r="C471" s="18"/>
      <c r="D471" s="19"/>
      <c r="E471" s="20"/>
      <c r="F471" s="20"/>
      <c r="G471" s="20"/>
      <c r="H471" s="2"/>
      <c r="I471" s="2"/>
      <c r="J471" s="2"/>
      <c r="K471" s="2"/>
    </row>
    <row r="472" spans="1:11" ht="15" customHeight="1">
      <c r="A472" s="57"/>
      <c r="B472" s="17"/>
      <c r="C472" s="18"/>
      <c r="D472" s="19"/>
      <c r="E472" s="20"/>
      <c r="F472" s="20"/>
      <c r="G472" s="20"/>
      <c r="H472" s="2"/>
      <c r="I472" s="2"/>
      <c r="J472" s="2"/>
      <c r="K472" s="2"/>
    </row>
    <row r="473" spans="1:11" ht="15" customHeight="1">
      <c r="A473" s="57"/>
      <c r="B473" s="17"/>
      <c r="C473" s="18"/>
      <c r="D473" s="19"/>
      <c r="E473" s="20"/>
      <c r="F473" s="20"/>
      <c r="G473" s="20"/>
      <c r="H473" s="2"/>
      <c r="I473" s="2"/>
      <c r="J473" s="2"/>
      <c r="K473" s="2"/>
    </row>
    <row r="474" spans="1:11" ht="15" customHeight="1">
      <c r="A474" s="57"/>
      <c r="B474" s="17"/>
      <c r="C474" s="18"/>
      <c r="D474" s="19"/>
      <c r="E474" s="20"/>
      <c r="F474" s="20"/>
      <c r="G474" s="20"/>
      <c r="H474" s="2"/>
      <c r="I474" s="2"/>
      <c r="J474" s="2"/>
      <c r="K474" s="2"/>
    </row>
    <row r="475" spans="1:11" ht="15" customHeight="1">
      <c r="A475" s="57"/>
      <c r="B475" s="17"/>
      <c r="C475" s="18"/>
      <c r="D475" s="19"/>
      <c r="E475" s="20"/>
      <c r="F475" s="20"/>
      <c r="G475" s="20"/>
      <c r="H475" s="2"/>
      <c r="I475" s="2"/>
      <c r="J475" s="2"/>
      <c r="K475" s="2"/>
    </row>
    <row r="476" spans="1:11" ht="15" customHeight="1">
      <c r="A476" s="57"/>
      <c r="B476" s="17"/>
      <c r="C476" s="18"/>
      <c r="D476" s="19"/>
      <c r="E476" s="20"/>
      <c r="F476" s="20"/>
      <c r="G476" s="20"/>
      <c r="H476" s="2"/>
      <c r="I476" s="2"/>
      <c r="J476" s="2"/>
      <c r="K476" s="2"/>
    </row>
    <row r="477" spans="1:11" ht="15" customHeight="1">
      <c r="A477" s="57"/>
      <c r="B477" s="17"/>
      <c r="C477" s="18"/>
      <c r="D477" s="19"/>
      <c r="E477" s="20"/>
      <c r="F477" s="20"/>
      <c r="G477" s="20"/>
      <c r="H477" s="2"/>
      <c r="I477" s="2"/>
      <c r="J477" s="2"/>
      <c r="K477" s="2"/>
    </row>
    <row r="478" spans="1:11" ht="15" customHeight="1">
      <c r="A478" s="57"/>
      <c r="B478" s="17"/>
      <c r="C478" s="18"/>
      <c r="D478" s="19"/>
      <c r="E478" s="20"/>
      <c r="F478" s="20"/>
      <c r="G478" s="20"/>
      <c r="H478" s="2"/>
      <c r="I478" s="2"/>
      <c r="J478" s="2"/>
      <c r="K478" s="2"/>
    </row>
    <row r="479" spans="1:11" ht="15" customHeight="1">
      <c r="A479" s="57"/>
      <c r="B479" s="17"/>
      <c r="C479" s="18"/>
      <c r="D479" s="19"/>
      <c r="E479" s="20"/>
      <c r="F479" s="20"/>
      <c r="G479" s="20"/>
      <c r="H479" s="2"/>
      <c r="I479" s="2"/>
      <c r="J479" s="2"/>
      <c r="K479" s="2"/>
    </row>
    <row r="480" spans="1:11" ht="15" customHeight="1">
      <c r="A480" s="57"/>
      <c r="B480" s="17"/>
      <c r="C480" s="18"/>
      <c r="D480" s="19"/>
      <c r="E480" s="20"/>
      <c r="F480" s="20"/>
      <c r="G480" s="20"/>
      <c r="H480" s="2"/>
      <c r="I480" s="2"/>
      <c r="J480" s="2"/>
      <c r="K480" s="2"/>
    </row>
    <row r="481" spans="1:11" ht="15" customHeight="1">
      <c r="A481" s="57"/>
      <c r="B481" s="17"/>
      <c r="C481" s="18"/>
      <c r="D481" s="19"/>
      <c r="E481" s="20"/>
      <c r="F481" s="20"/>
      <c r="G481" s="20"/>
      <c r="H481" s="2"/>
      <c r="I481" s="2"/>
      <c r="J481" s="2"/>
      <c r="K481" s="2"/>
    </row>
    <row r="482" spans="1:11" ht="15" customHeight="1">
      <c r="A482" s="57"/>
      <c r="B482" s="17"/>
      <c r="C482" s="18"/>
      <c r="D482" s="19"/>
      <c r="E482" s="20"/>
      <c r="F482" s="20"/>
      <c r="G482" s="20"/>
      <c r="H482" s="2"/>
      <c r="I482" s="2"/>
      <c r="J482" s="2"/>
      <c r="K482" s="2"/>
    </row>
    <row r="483" spans="1:11" ht="15" customHeight="1">
      <c r="A483" s="57"/>
      <c r="B483" s="17"/>
      <c r="C483" s="18"/>
      <c r="D483" s="19"/>
      <c r="E483" s="20"/>
      <c r="F483" s="20"/>
      <c r="G483" s="20"/>
      <c r="H483" s="2"/>
      <c r="I483" s="2"/>
      <c r="J483" s="2"/>
      <c r="K483" s="2"/>
    </row>
    <row r="484" spans="1:11" ht="15" customHeight="1">
      <c r="A484" s="57"/>
      <c r="B484" s="17"/>
      <c r="C484" s="18"/>
      <c r="D484" s="19"/>
      <c r="E484" s="20"/>
      <c r="F484" s="20"/>
      <c r="G484" s="20"/>
      <c r="H484" s="2"/>
      <c r="I484" s="2"/>
      <c r="J484" s="2"/>
      <c r="K484" s="2"/>
    </row>
    <row r="485" spans="1:11" ht="15" customHeight="1">
      <c r="A485" s="57"/>
      <c r="B485" s="17"/>
      <c r="C485" s="18"/>
      <c r="D485" s="19"/>
      <c r="E485" s="20"/>
      <c r="F485" s="20"/>
      <c r="G485" s="20"/>
      <c r="H485" s="2"/>
      <c r="I485" s="2"/>
      <c r="J485" s="2"/>
      <c r="K485" s="2"/>
    </row>
    <row r="486" spans="1:11" ht="15" customHeight="1">
      <c r="A486" s="57"/>
      <c r="B486" s="17"/>
      <c r="C486" s="18"/>
      <c r="D486" s="19"/>
      <c r="E486" s="20"/>
      <c r="F486" s="20"/>
      <c r="G486" s="20"/>
      <c r="H486" s="2"/>
      <c r="I486" s="2"/>
      <c r="J486" s="2"/>
      <c r="K486" s="2"/>
    </row>
    <row r="487" spans="1:11" ht="15" customHeight="1">
      <c r="A487" s="57"/>
      <c r="B487" s="17"/>
      <c r="C487" s="18"/>
      <c r="D487" s="19"/>
      <c r="E487" s="20"/>
      <c r="F487" s="20"/>
      <c r="G487" s="20"/>
      <c r="H487" s="2"/>
      <c r="I487" s="2"/>
      <c r="J487" s="2"/>
      <c r="K487" s="2"/>
    </row>
    <row r="488" spans="1:11" ht="15" customHeight="1">
      <c r="A488" s="57"/>
      <c r="B488" s="17"/>
      <c r="C488" s="18"/>
      <c r="D488" s="19"/>
      <c r="E488" s="20"/>
      <c r="F488" s="20"/>
      <c r="G488" s="20"/>
      <c r="H488" s="2"/>
      <c r="I488" s="2"/>
      <c r="J488" s="2"/>
      <c r="K488" s="2"/>
    </row>
    <row r="489" spans="1:11" ht="15" customHeight="1">
      <c r="A489" s="57"/>
      <c r="B489" s="17"/>
      <c r="C489" s="18"/>
      <c r="D489" s="19"/>
      <c r="E489" s="20"/>
      <c r="F489" s="20"/>
      <c r="G489" s="20"/>
      <c r="H489" s="2"/>
      <c r="I489" s="2"/>
      <c r="J489" s="2"/>
      <c r="K489" s="2"/>
    </row>
    <row r="490" spans="1:11" ht="15" customHeight="1">
      <c r="A490" s="57"/>
      <c r="B490" s="17"/>
      <c r="C490" s="18"/>
      <c r="D490" s="19"/>
      <c r="E490" s="20"/>
      <c r="F490" s="20"/>
      <c r="G490" s="20"/>
      <c r="H490" s="2"/>
      <c r="I490" s="2"/>
      <c r="J490" s="2"/>
      <c r="K490" s="2"/>
    </row>
    <row r="491" spans="1:11" ht="15" customHeight="1">
      <c r="A491" s="57"/>
      <c r="B491" s="17"/>
      <c r="C491" s="18"/>
      <c r="D491" s="19"/>
      <c r="E491" s="20"/>
      <c r="F491" s="20"/>
      <c r="G491" s="20"/>
      <c r="H491" s="2"/>
      <c r="I491" s="2"/>
      <c r="J491" s="2"/>
      <c r="K491" s="2"/>
    </row>
    <row r="492" spans="1:11" ht="15" customHeight="1">
      <c r="A492" s="57"/>
      <c r="B492" s="17"/>
      <c r="C492" s="18"/>
      <c r="D492" s="19"/>
      <c r="E492" s="20"/>
      <c r="F492" s="20"/>
      <c r="G492" s="20"/>
      <c r="H492" s="2"/>
      <c r="I492" s="2"/>
      <c r="J492" s="2"/>
      <c r="K492" s="2"/>
    </row>
    <row r="493" spans="1:11" ht="15" customHeight="1">
      <c r="A493" s="57"/>
      <c r="B493" s="17"/>
      <c r="C493" s="18"/>
      <c r="D493" s="19"/>
      <c r="E493" s="20"/>
      <c r="F493" s="20"/>
      <c r="G493" s="20"/>
      <c r="H493" s="2"/>
      <c r="I493" s="2"/>
      <c r="J493" s="2"/>
      <c r="K493" s="2"/>
    </row>
    <row r="494" spans="1:11" ht="15" customHeight="1">
      <c r="A494" s="57"/>
      <c r="B494" s="17"/>
      <c r="C494" s="18"/>
      <c r="D494" s="19"/>
      <c r="E494" s="20"/>
      <c r="F494" s="20"/>
      <c r="G494" s="20"/>
      <c r="H494" s="2"/>
      <c r="I494" s="2"/>
      <c r="J494" s="2"/>
      <c r="K494" s="2"/>
    </row>
    <row r="495" spans="1:11" ht="15" customHeight="1">
      <c r="A495" s="57"/>
      <c r="B495" s="17"/>
      <c r="C495" s="18"/>
      <c r="D495" s="19"/>
      <c r="E495" s="20"/>
      <c r="F495" s="20"/>
      <c r="G495" s="20"/>
      <c r="H495" s="2"/>
      <c r="I495" s="2"/>
      <c r="J495" s="2"/>
      <c r="K495" s="2"/>
    </row>
    <row r="496" spans="1:11" ht="15" customHeight="1">
      <c r="A496" s="57"/>
      <c r="B496" s="17"/>
      <c r="C496" s="18"/>
      <c r="D496" s="19"/>
      <c r="E496" s="20"/>
      <c r="F496" s="20"/>
      <c r="G496" s="20"/>
      <c r="H496" s="2"/>
      <c r="I496" s="2"/>
      <c r="J496" s="2"/>
      <c r="K496" s="2"/>
    </row>
    <row r="497" spans="1:11" ht="15" customHeight="1">
      <c r="A497" s="57"/>
      <c r="B497" s="17"/>
      <c r="C497" s="18"/>
      <c r="D497" s="19"/>
      <c r="E497" s="20"/>
      <c r="F497" s="20"/>
      <c r="G497" s="20"/>
      <c r="H497" s="2"/>
      <c r="I497" s="2"/>
      <c r="J497" s="2"/>
      <c r="K497" s="2"/>
    </row>
    <row r="498" spans="1:11" ht="15" customHeight="1">
      <c r="A498" s="57"/>
      <c r="B498" s="17"/>
      <c r="C498" s="18"/>
      <c r="D498" s="19"/>
      <c r="E498" s="20"/>
      <c r="F498" s="20"/>
      <c r="G498" s="20"/>
      <c r="H498" s="2"/>
      <c r="I498" s="2"/>
      <c r="J498" s="2"/>
      <c r="K498" s="2"/>
    </row>
    <row r="499" spans="1:11" ht="15" customHeight="1">
      <c r="A499" s="57"/>
      <c r="B499" s="17"/>
      <c r="C499" s="18"/>
      <c r="D499" s="19"/>
      <c r="E499" s="20"/>
      <c r="F499" s="20"/>
      <c r="G499" s="20"/>
      <c r="H499" s="2"/>
      <c r="I499" s="2"/>
      <c r="J499" s="2"/>
      <c r="K499" s="2"/>
    </row>
    <row r="500" spans="1:11" ht="15" customHeight="1">
      <c r="A500" s="57"/>
      <c r="B500" s="17"/>
      <c r="C500" s="18"/>
      <c r="D500" s="19"/>
      <c r="E500" s="20"/>
      <c r="F500" s="20"/>
      <c r="G500" s="20"/>
      <c r="H500" s="2"/>
      <c r="I500" s="2"/>
      <c r="J500" s="2"/>
      <c r="K500" s="2"/>
    </row>
    <row r="501" spans="1:11" ht="15" customHeight="1">
      <c r="A501" s="57"/>
      <c r="B501" s="17"/>
      <c r="C501" s="18"/>
      <c r="D501" s="19"/>
      <c r="E501" s="20"/>
      <c r="F501" s="20"/>
      <c r="G501" s="20"/>
      <c r="H501" s="2"/>
      <c r="I501" s="2"/>
      <c r="J501" s="2"/>
      <c r="K501" s="2"/>
    </row>
    <row r="502" spans="1:11" ht="15" customHeight="1">
      <c r="A502" s="57"/>
      <c r="B502" s="17"/>
      <c r="C502" s="18"/>
      <c r="D502" s="19"/>
      <c r="E502" s="20"/>
      <c r="F502" s="20"/>
      <c r="G502" s="20"/>
      <c r="H502" s="2"/>
      <c r="I502" s="2"/>
      <c r="J502" s="2"/>
      <c r="K502" s="2"/>
    </row>
    <row r="503" spans="1:11" ht="15" customHeight="1">
      <c r="A503" s="57"/>
      <c r="B503" s="17"/>
      <c r="C503" s="18"/>
      <c r="D503" s="19"/>
      <c r="E503" s="20"/>
      <c r="F503" s="20"/>
      <c r="G503" s="20"/>
      <c r="H503" s="2"/>
      <c r="I503" s="2"/>
      <c r="J503" s="2"/>
      <c r="K503" s="2"/>
    </row>
    <row r="504" spans="1:11" ht="15" customHeight="1">
      <c r="A504" s="57"/>
      <c r="B504" s="17"/>
      <c r="C504" s="18"/>
      <c r="D504" s="19"/>
      <c r="E504" s="20"/>
      <c r="F504" s="20"/>
      <c r="G504" s="20"/>
      <c r="H504" s="2"/>
      <c r="I504" s="2"/>
      <c r="J504" s="2"/>
      <c r="K504" s="2"/>
    </row>
    <row r="505" spans="1:11" ht="15" customHeight="1">
      <c r="A505" s="57"/>
      <c r="B505" s="17"/>
      <c r="C505" s="18"/>
      <c r="D505" s="19"/>
      <c r="E505" s="20"/>
      <c r="F505" s="20"/>
      <c r="G505" s="20"/>
      <c r="H505" s="2"/>
      <c r="I505" s="2"/>
      <c r="J505" s="2"/>
      <c r="K505" s="2"/>
    </row>
    <row r="506" spans="1:11" ht="15" customHeight="1">
      <c r="A506" s="57"/>
      <c r="B506" s="17"/>
      <c r="C506" s="18"/>
      <c r="D506" s="19"/>
      <c r="E506" s="20"/>
      <c r="F506" s="20"/>
      <c r="G506" s="20"/>
      <c r="H506" s="2"/>
      <c r="I506" s="2"/>
      <c r="J506" s="2"/>
      <c r="K506" s="2"/>
    </row>
    <row r="507" spans="1:11" ht="15" customHeight="1">
      <c r="A507" s="57"/>
      <c r="B507" s="17"/>
      <c r="C507" s="18"/>
      <c r="D507" s="19"/>
      <c r="E507" s="20"/>
      <c r="F507" s="20"/>
      <c r="G507" s="20"/>
      <c r="H507" s="2"/>
      <c r="I507" s="2"/>
      <c r="J507" s="2"/>
      <c r="K507" s="2"/>
    </row>
    <row r="508" spans="1:11" ht="15" customHeight="1">
      <c r="A508" s="57"/>
      <c r="B508" s="17"/>
      <c r="C508" s="18"/>
      <c r="D508" s="19"/>
      <c r="E508" s="20"/>
      <c r="F508" s="20"/>
      <c r="G508" s="20"/>
      <c r="H508" s="2"/>
      <c r="I508" s="2"/>
      <c r="J508" s="2"/>
      <c r="K508" s="2"/>
    </row>
    <row r="509" spans="1:11" ht="15" customHeight="1">
      <c r="A509" s="57"/>
      <c r="B509" s="17"/>
      <c r="C509" s="18"/>
      <c r="D509" s="19"/>
      <c r="E509" s="20"/>
      <c r="F509" s="20"/>
      <c r="G509" s="20"/>
      <c r="H509" s="2"/>
      <c r="I509" s="2"/>
      <c r="J509" s="2"/>
      <c r="K509" s="2"/>
    </row>
    <row r="510" spans="1:11" ht="15" customHeight="1">
      <c r="A510" s="57"/>
      <c r="B510" s="17"/>
      <c r="C510" s="18"/>
      <c r="D510" s="19"/>
      <c r="E510" s="20"/>
      <c r="F510" s="20"/>
      <c r="G510" s="20"/>
      <c r="H510" s="2"/>
      <c r="I510" s="2"/>
      <c r="J510" s="2"/>
      <c r="K510" s="2"/>
    </row>
    <row r="511" spans="1:11" ht="15" customHeight="1">
      <c r="A511" s="57"/>
      <c r="B511" s="17"/>
      <c r="C511" s="18"/>
      <c r="D511" s="19"/>
      <c r="E511" s="20"/>
      <c r="F511" s="20"/>
      <c r="G511" s="20"/>
      <c r="H511" s="2"/>
      <c r="I511" s="2"/>
      <c r="J511" s="2"/>
      <c r="K511" s="2"/>
    </row>
    <row r="512" spans="1:11" ht="15" customHeight="1">
      <c r="A512" s="57"/>
      <c r="B512" s="17"/>
      <c r="C512" s="18"/>
      <c r="D512" s="19"/>
      <c r="E512" s="20"/>
      <c r="F512" s="20"/>
      <c r="G512" s="20"/>
      <c r="H512" s="2"/>
      <c r="I512" s="2"/>
      <c r="J512" s="2"/>
      <c r="K512" s="2"/>
    </row>
    <row r="513" spans="1:11" ht="15" customHeight="1">
      <c r="A513" s="57"/>
      <c r="B513" s="17"/>
      <c r="C513" s="18"/>
      <c r="D513" s="19"/>
      <c r="E513" s="20"/>
      <c r="F513" s="20"/>
      <c r="G513" s="20"/>
      <c r="H513" s="2"/>
      <c r="I513" s="2"/>
      <c r="J513" s="2"/>
      <c r="K513" s="2"/>
    </row>
    <row r="514" spans="1:11" ht="15" customHeight="1">
      <c r="A514" s="57"/>
      <c r="B514" s="17"/>
      <c r="C514" s="18"/>
      <c r="D514" s="19"/>
      <c r="E514" s="20"/>
      <c r="F514" s="20"/>
      <c r="G514" s="20"/>
      <c r="H514" s="2"/>
      <c r="I514" s="2"/>
      <c r="J514" s="2"/>
      <c r="K514" s="2"/>
    </row>
    <row r="515" spans="1:11" ht="15" customHeight="1">
      <c r="A515" s="57"/>
      <c r="B515" s="17"/>
      <c r="C515" s="18"/>
      <c r="D515" s="19"/>
      <c r="E515" s="20"/>
      <c r="F515" s="20"/>
      <c r="G515" s="20"/>
      <c r="H515" s="2"/>
      <c r="I515" s="2"/>
      <c r="J515" s="2"/>
      <c r="K515" s="2"/>
    </row>
    <row r="516" spans="1:11" ht="15" customHeight="1">
      <c r="A516" s="57"/>
      <c r="B516" s="17"/>
      <c r="C516" s="18"/>
      <c r="D516" s="19"/>
      <c r="E516" s="20"/>
      <c r="F516" s="20"/>
      <c r="G516" s="20"/>
      <c r="H516" s="2"/>
      <c r="I516" s="2"/>
      <c r="J516" s="2"/>
      <c r="K516" s="2"/>
    </row>
    <row r="517" spans="1:11" ht="15" customHeight="1">
      <c r="A517" s="57"/>
      <c r="B517" s="17"/>
      <c r="C517" s="18"/>
      <c r="D517" s="19"/>
      <c r="E517" s="20"/>
      <c r="F517" s="20"/>
      <c r="G517" s="20"/>
      <c r="H517" s="2"/>
      <c r="I517" s="2"/>
      <c r="J517" s="2"/>
      <c r="K517" s="2"/>
    </row>
    <row r="518" spans="1:11" ht="15" customHeight="1">
      <c r="A518" s="57"/>
      <c r="B518" s="17"/>
      <c r="C518" s="18"/>
      <c r="D518" s="19"/>
      <c r="E518" s="20"/>
      <c r="F518" s="20"/>
      <c r="G518" s="20"/>
      <c r="H518" s="2"/>
      <c r="I518" s="2"/>
      <c r="J518" s="2"/>
      <c r="K518" s="2"/>
    </row>
    <row r="519" spans="1:11" ht="15" customHeight="1">
      <c r="A519" s="57"/>
      <c r="B519" s="17"/>
      <c r="C519" s="18"/>
      <c r="D519" s="19"/>
      <c r="E519" s="20"/>
      <c r="F519" s="20"/>
      <c r="G519" s="20"/>
      <c r="H519" s="2"/>
      <c r="I519" s="2"/>
      <c r="J519" s="2"/>
      <c r="K519" s="2"/>
    </row>
    <row r="520" spans="1:11" ht="15" customHeight="1">
      <c r="A520" s="57"/>
      <c r="B520" s="17"/>
      <c r="C520" s="18"/>
      <c r="D520" s="19"/>
      <c r="E520" s="20"/>
      <c r="F520" s="20"/>
      <c r="G520" s="20"/>
      <c r="H520" s="2"/>
      <c r="I520" s="2"/>
      <c r="J520" s="2"/>
      <c r="K520" s="2"/>
    </row>
    <row r="521" spans="1:11" ht="15" customHeight="1">
      <c r="A521" s="57"/>
      <c r="B521" s="17"/>
      <c r="C521" s="18"/>
      <c r="D521" s="19"/>
      <c r="E521" s="20"/>
      <c r="F521" s="20"/>
      <c r="G521" s="20"/>
      <c r="H521" s="2"/>
      <c r="I521" s="2"/>
      <c r="J521" s="2"/>
      <c r="K521" s="2"/>
    </row>
    <row r="522" spans="1:11" ht="15" customHeight="1">
      <c r="A522" s="57"/>
      <c r="B522" s="17"/>
      <c r="C522" s="18"/>
      <c r="D522" s="19"/>
      <c r="E522" s="20"/>
      <c r="F522" s="20"/>
      <c r="G522" s="20"/>
      <c r="H522" s="2"/>
      <c r="I522" s="2"/>
      <c r="J522" s="2"/>
      <c r="K522" s="2"/>
    </row>
    <row r="523" spans="1:11" ht="15" customHeight="1">
      <c r="A523" s="57"/>
      <c r="B523" s="17"/>
      <c r="C523" s="18"/>
      <c r="D523" s="19"/>
      <c r="E523" s="20"/>
      <c r="F523" s="20"/>
      <c r="G523" s="20"/>
      <c r="H523" s="2"/>
      <c r="I523" s="2"/>
      <c r="J523" s="2"/>
      <c r="K523" s="2"/>
    </row>
    <row r="524" spans="1:11" ht="15" customHeight="1">
      <c r="A524" s="57"/>
      <c r="B524" s="17"/>
      <c r="C524" s="18"/>
      <c r="D524" s="19"/>
      <c r="E524" s="20"/>
      <c r="F524" s="20"/>
      <c r="G524" s="20"/>
      <c r="H524" s="2"/>
      <c r="I524" s="2"/>
      <c r="J524" s="2"/>
      <c r="K524" s="2"/>
    </row>
    <row r="525" spans="1:11" ht="15" customHeight="1">
      <c r="A525" s="57"/>
      <c r="B525" s="17"/>
      <c r="C525" s="18"/>
      <c r="D525" s="19"/>
      <c r="E525" s="20"/>
      <c r="F525" s="20"/>
      <c r="G525" s="20"/>
      <c r="H525" s="2"/>
      <c r="I525" s="2"/>
      <c r="J525" s="2"/>
      <c r="K525" s="2"/>
    </row>
    <row r="526" spans="1:11" ht="15" customHeight="1">
      <c r="A526" s="57"/>
      <c r="B526" s="17"/>
      <c r="C526" s="18"/>
      <c r="D526" s="19"/>
      <c r="E526" s="20"/>
      <c r="F526" s="20"/>
      <c r="G526" s="20"/>
      <c r="H526" s="2"/>
      <c r="I526" s="2"/>
      <c r="J526" s="2"/>
      <c r="K526" s="2"/>
    </row>
    <row r="527" spans="1:11" ht="15" customHeight="1">
      <c r="A527" s="57"/>
      <c r="B527" s="17"/>
      <c r="C527" s="18"/>
      <c r="D527" s="19"/>
      <c r="E527" s="20"/>
      <c r="F527" s="20"/>
      <c r="G527" s="20"/>
      <c r="H527" s="2"/>
      <c r="I527" s="2"/>
      <c r="J527" s="2"/>
      <c r="K527" s="2"/>
    </row>
    <row r="528" spans="1:11" ht="15" customHeight="1">
      <c r="A528" s="57"/>
      <c r="B528" s="17"/>
      <c r="C528" s="18"/>
      <c r="D528" s="19"/>
      <c r="E528" s="20"/>
      <c r="F528" s="20"/>
      <c r="G528" s="20"/>
      <c r="H528" s="2"/>
      <c r="I528" s="2"/>
      <c r="J528" s="2"/>
      <c r="K528" s="2"/>
    </row>
    <row r="529" spans="1:11" ht="15" customHeight="1">
      <c r="A529" s="57"/>
      <c r="B529" s="17"/>
      <c r="C529" s="18"/>
      <c r="D529" s="19"/>
      <c r="E529" s="20"/>
      <c r="F529" s="20"/>
      <c r="G529" s="20"/>
      <c r="H529" s="2"/>
      <c r="I529" s="2"/>
      <c r="J529" s="2"/>
      <c r="K529" s="2"/>
    </row>
    <row r="530" spans="1:11" ht="15" customHeight="1">
      <c r="A530" s="57"/>
      <c r="B530" s="17"/>
      <c r="C530" s="18"/>
      <c r="D530" s="19"/>
      <c r="E530" s="20"/>
      <c r="F530" s="20"/>
      <c r="G530" s="20"/>
      <c r="H530" s="2"/>
      <c r="I530" s="2"/>
      <c r="J530" s="2"/>
      <c r="K530" s="2"/>
    </row>
    <row r="531" spans="1:11" ht="15" customHeight="1">
      <c r="A531" s="57"/>
      <c r="B531" s="17"/>
      <c r="C531" s="18"/>
      <c r="D531" s="19"/>
      <c r="E531" s="20"/>
      <c r="F531" s="20"/>
      <c r="G531" s="20"/>
      <c r="H531" s="2"/>
      <c r="I531" s="2"/>
      <c r="J531" s="2"/>
      <c r="K531" s="2"/>
    </row>
    <row r="532" spans="1:11" ht="15" customHeight="1">
      <c r="A532" s="57"/>
      <c r="B532" s="17"/>
      <c r="C532" s="18"/>
      <c r="D532" s="19"/>
      <c r="E532" s="20"/>
      <c r="F532" s="20"/>
      <c r="G532" s="20"/>
      <c r="H532" s="2"/>
      <c r="I532" s="2"/>
      <c r="J532" s="2"/>
      <c r="K532" s="2"/>
    </row>
    <row r="533" spans="1:11" ht="15" customHeight="1">
      <c r="A533" s="57"/>
      <c r="B533" s="17"/>
      <c r="C533" s="18"/>
      <c r="D533" s="19"/>
      <c r="E533" s="20"/>
      <c r="F533" s="20"/>
      <c r="G533" s="20"/>
      <c r="H533" s="2"/>
      <c r="I533" s="2"/>
      <c r="J533" s="2"/>
      <c r="K533" s="2"/>
    </row>
    <row r="534" spans="1:11" ht="15" customHeight="1">
      <c r="A534" s="57"/>
      <c r="B534" s="17"/>
      <c r="C534" s="18"/>
      <c r="D534" s="19"/>
      <c r="E534" s="20"/>
      <c r="F534" s="20"/>
      <c r="G534" s="20"/>
      <c r="H534" s="2"/>
      <c r="I534" s="2"/>
      <c r="J534" s="2"/>
      <c r="K534" s="2"/>
    </row>
    <row r="535" spans="1:11" ht="15" customHeight="1">
      <c r="A535" s="57"/>
      <c r="B535" s="17"/>
      <c r="C535" s="18"/>
      <c r="D535" s="19"/>
      <c r="E535" s="20"/>
      <c r="F535" s="20"/>
      <c r="G535" s="20"/>
      <c r="H535" s="2"/>
      <c r="I535" s="2"/>
      <c r="J535" s="2"/>
      <c r="K535" s="2"/>
    </row>
    <row r="536" spans="1:11" ht="15" customHeight="1">
      <c r="A536" s="57"/>
      <c r="B536" s="17"/>
      <c r="C536" s="18"/>
      <c r="D536" s="19"/>
      <c r="E536" s="20"/>
      <c r="F536" s="20"/>
      <c r="G536" s="20"/>
      <c r="H536" s="2"/>
      <c r="I536" s="2"/>
      <c r="J536" s="2"/>
      <c r="K536" s="2"/>
    </row>
    <row r="537" spans="1:11" ht="15" customHeight="1">
      <c r="A537" s="57"/>
      <c r="B537" s="17"/>
      <c r="C537" s="18"/>
      <c r="D537" s="19"/>
      <c r="E537" s="20"/>
      <c r="F537" s="20"/>
      <c r="G537" s="20"/>
      <c r="H537" s="2"/>
      <c r="I537" s="2"/>
      <c r="J537" s="2"/>
      <c r="K537" s="2"/>
    </row>
    <row r="538" spans="1:11" ht="15" customHeight="1">
      <c r="A538" s="57"/>
      <c r="B538" s="17"/>
      <c r="C538" s="18"/>
      <c r="D538" s="19"/>
      <c r="E538" s="20"/>
      <c r="F538" s="20"/>
      <c r="G538" s="20"/>
      <c r="H538" s="2"/>
      <c r="I538" s="2"/>
      <c r="J538" s="2"/>
      <c r="K538" s="2"/>
    </row>
    <row r="539" spans="1:11" ht="15" customHeight="1">
      <c r="A539" s="57"/>
      <c r="B539" s="17"/>
      <c r="C539" s="18"/>
      <c r="D539" s="19"/>
      <c r="E539" s="20"/>
      <c r="F539" s="20"/>
      <c r="G539" s="20"/>
      <c r="H539" s="2"/>
      <c r="I539" s="2"/>
      <c r="J539" s="2"/>
      <c r="K539" s="2"/>
    </row>
    <row r="540" spans="1:11" ht="15" customHeight="1">
      <c r="A540" s="57"/>
      <c r="B540" s="17"/>
      <c r="C540" s="18"/>
      <c r="D540" s="19"/>
      <c r="E540" s="20"/>
      <c r="F540" s="20"/>
      <c r="G540" s="20"/>
      <c r="H540" s="2"/>
      <c r="I540" s="2"/>
      <c r="J540" s="2"/>
      <c r="K540" s="2"/>
    </row>
    <row r="541" spans="1:11" ht="15" customHeight="1">
      <c r="A541" s="57"/>
      <c r="B541" s="17"/>
      <c r="C541" s="18"/>
      <c r="D541" s="19"/>
      <c r="E541" s="20"/>
      <c r="F541" s="20"/>
      <c r="G541" s="20"/>
      <c r="H541" s="2"/>
      <c r="I541" s="2"/>
      <c r="J541" s="2"/>
      <c r="K541" s="2"/>
    </row>
    <row r="542" spans="1:11" ht="15" customHeight="1">
      <c r="A542" s="57"/>
      <c r="B542" s="17"/>
      <c r="C542" s="18"/>
      <c r="D542" s="19"/>
      <c r="E542" s="20"/>
      <c r="F542" s="20"/>
      <c r="G542" s="20"/>
      <c r="H542" s="2"/>
      <c r="I542" s="2"/>
      <c r="J542" s="2"/>
      <c r="K542" s="2"/>
    </row>
    <row r="543" spans="1:11" ht="15" customHeight="1">
      <c r="A543" s="57"/>
      <c r="B543" s="17"/>
      <c r="C543" s="18"/>
      <c r="D543" s="19"/>
      <c r="E543" s="20"/>
      <c r="F543" s="20"/>
      <c r="G543" s="20"/>
      <c r="H543" s="2"/>
      <c r="I543" s="2"/>
      <c r="J543" s="2"/>
      <c r="K543" s="2"/>
    </row>
    <row r="544" spans="1:11" ht="15" customHeight="1">
      <c r="A544" s="57"/>
      <c r="B544" s="17"/>
      <c r="C544" s="18"/>
      <c r="D544" s="19"/>
      <c r="E544" s="20"/>
      <c r="F544" s="20"/>
      <c r="G544" s="20"/>
      <c r="H544" s="2"/>
      <c r="I544" s="2"/>
      <c r="J544" s="2"/>
      <c r="K544" s="2"/>
    </row>
    <row r="545" spans="1:11" ht="15" customHeight="1">
      <c r="A545" s="57"/>
      <c r="B545" s="17"/>
      <c r="C545" s="18"/>
      <c r="D545" s="19"/>
      <c r="E545" s="20"/>
      <c r="F545" s="20"/>
      <c r="G545" s="20"/>
      <c r="H545" s="2"/>
      <c r="I545" s="2"/>
      <c r="J545" s="2"/>
      <c r="K545" s="2"/>
    </row>
    <row r="546" spans="1:11" ht="15" customHeight="1">
      <c r="A546" s="57"/>
      <c r="B546" s="17"/>
      <c r="C546" s="18"/>
      <c r="D546" s="19"/>
      <c r="E546" s="20"/>
      <c r="F546" s="20"/>
      <c r="G546" s="20"/>
      <c r="H546" s="2"/>
      <c r="I546" s="2"/>
      <c r="J546" s="2"/>
      <c r="K546" s="2"/>
    </row>
    <row r="547" spans="1:11" ht="15" customHeight="1">
      <c r="A547" s="57"/>
      <c r="B547" s="17"/>
      <c r="C547" s="18"/>
      <c r="D547" s="19"/>
      <c r="E547" s="20"/>
      <c r="F547" s="20"/>
      <c r="G547" s="20"/>
      <c r="H547" s="2"/>
      <c r="I547" s="2"/>
      <c r="J547" s="2"/>
      <c r="K547" s="2"/>
    </row>
    <row r="548" spans="1:11" ht="15" customHeight="1">
      <c r="A548" s="57"/>
      <c r="B548" s="17"/>
      <c r="C548" s="18"/>
      <c r="D548" s="19"/>
      <c r="E548" s="20"/>
      <c r="F548" s="20"/>
      <c r="G548" s="20"/>
      <c r="H548" s="2"/>
      <c r="I548" s="2"/>
      <c r="J548" s="2"/>
      <c r="K548" s="2"/>
    </row>
    <row r="549" spans="1:11" ht="15" customHeight="1">
      <c r="A549" s="57"/>
      <c r="B549" s="17"/>
      <c r="C549" s="18"/>
      <c r="D549" s="19"/>
      <c r="E549" s="20"/>
      <c r="F549" s="20"/>
      <c r="G549" s="20"/>
      <c r="H549" s="2"/>
      <c r="I549" s="2"/>
      <c r="J549" s="2"/>
      <c r="K549" s="2"/>
    </row>
    <row r="550" spans="1:11" ht="15" customHeight="1">
      <c r="A550" s="57"/>
      <c r="B550" s="17"/>
      <c r="C550" s="18"/>
      <c r="D550" s="19"/>
      <c r="E550" s="20"/>
      <c r="F550" s="20"/>
      <c r="G550" s="20"/>
      <c r="H550" s="2"/>
      <c r="I550" s="2"/>
      <c r="J550" s="2"/>
      <c r="K550" s="2"/>
    </row>
    <row r="551" spans="1:11" ht="15" customHeight="1">
      <c r="A551" s="57"/>
      <c r="B551" s="17"/>
      <c r="C551" s="18"/>
      <c r="D551" s="19"/>
      <c r="E551" s="20"/>
      <c r="F551" s="20"/>
      <c r="G551" s="20"/>
      <c r="H551" s="2"/>
      <c r="I551" s="2"/>
      <c r="J551" s="2"/>
      <c r="K551" s="2"/>
    </row>
    <row r="552" spans="1:11" ht="15" customHeight="1">
      <c r="A552" s="57"/>
      <c r="B552" s="17"/>
      <c r="C552" s="18"/>
      <c r="D552" s="19"/>
      <c r="E552" s="20"/>
      <c r="F552" s="20"/>
      <c r="G552" s="20"/>
      <c r="H552" s="2"/>
      <c r="I552" s="2"/>
      <c r="J552" s="2"/>
      <c r="K552" s="2"/>
    </row>
    <row r="553" spans="1:11" ht="15" customHeight="1">
      <c r="A553" s="57"/>
      <c r="B553" s="17"/>
      <c r="C553" s="18"/>
      <c r="D553" s="19"/>
      <c r="E553" s="20"/>
      <c r="F553" s="20"/>
      <c r="G553" s="20"/>
      <c r="H553" s="2"/>
      <c r="I553" s="2"/>
      <c r="J553" s="2"/>
      <c r="K553" s="2"/>
    </row>
    <row r="554" spans="1:11" ht="15" customHeight="1">
      <c r="A554" s="57"/>
      <c r="B554" s="17"/>
      <c r="C554" s="18"/>
      <c r="D554" s="19"/>
      <c r="E554" s="20"/>
      <c r="F554" s="20"/>
      <c r="G554" s="20"/>
      <c r="H554" s="2"/>
      <c r="I554" s="2"/>
      <c r="J554" s="2"/>
      <c r="K554" s="2"/>
    </row>
    <row r="555" spans="1:11" ht="15" customHeight="1">
      <c r="A555" s="57"/>
      <c r="B555" s="17"/>
      <c r="C555" s="18"/>
      <c r="D555" s="19"/>
      <c r="E555" s="20"/>
      <c r="F555" s="20"/>
      <c r="G555" s="20"/>
      <c r="H555" s="2"/>
      <c r="I555" s="2"/>
      <c r="J555" s="2"/>
      <c r="K555" s="2"/>
    </row>
    <row r="556" spans="1:11" ht="15" customHeight="1">
      <c r="A556" s="57"/>
      <c r="B556" s="17"/>
      <c r="C556" s="18"/>
      <c r="D556" s="19"/>
      <c r="E556" s="20"/>
      <c r="F556" s="20"/>
      <c r="G556" s="20"/>
      <c r="H556" s="2"/>
      <c r="I556" s="2"/>
      <c r="J556" s="2"/>
      <c r="K556" s="2"/>
    </row>
    <row r="557" spans="1:11" ht="15" customHeight="1">
      <c r="A557" s="57"/>
      <c r="B557" s="17"/>
      <c r="C557" s="18"/>
      <c r="D557" s="19"/>
      <c r="E557" s="20"/>
      <c r="F557" s="20"/>
      <c r="G557" s="20"/>
      <c r="H557" s="2"/>
      <c r="I557" s="2"/>
      <c r="J557" s="2"/>
      <c r="K557" s="2"/>
    </row>
    <row r="558" spans="1:11" ht="15" customHeight="1">
      <c r="A558" s="57"/>
      <c r="B558" s="17"/>
      <c r="C558" s="18"/>
      <c r="D558" s="19"/>
      <c r="E558" s="20"/>
      <c r="F558" s="20"/>
      <c r="G558" s="20"/>
      <c r="H558" s="2"/>
      <c r="I558" s="2"/>
      <c r="J558" s="2"/>
      <c r="K558" s="2"/>
    </row>
    <row r="559" spans="1:11" ht="15" customHeight="1">
      <c r="A559" s="57"/>
      <c r="B559" s="17"/>
      <c r="C559" s="18"/>
      <c r="D559" s="19"/>
      <c r="E559" s="20"/>
      <c r="F559" s="20"/>
      <c r="G559" s="20"/>
      <c r="H559" s="2"/>
      <c r="I559" s="2"/>
      <c r="J559" s="2"/>
      <c r="K559" s="2"/>
    </row>
    <row r="560" spans="1:11" ht="15" customHeight="1">
      <c r="A560" s="57"/>
      <c r="B560" s="17"/>
      <c r="C560" s="18"/>
      <c r="D560" s="19"/>
      <c r="E560" s="20"/>
      <c r="F560" s="20"/>
      <c r="G560" s="20"/>
      <c r="H560" s="2"/>
      <c r="I560" s="2"/>
      <c r="J560" s="2"/>
      <c r="K560" s="2"/>
    </row>
    <row r="561" spans="1:11" ht="15" customHeight="1">
      <c r="A561" s="57"/>
      <c r="B561" s="17"/>
      <c r="C561" s="18"/>
      <c r="D561" s="19"/>
      <c r="E561" s="20"/>
      <c r="F561" s="20"/>
      <c r="G561" s="20"/>
      <c r="H561" s="2"/>
      <c r="I561" s="2"/>
      <c r="J561" s="2"/>
      <c r="K561" s="2"/>
    </row>
    <row r="562" spans="1:11" ht="15" customHeight="1">
      <c r="A562" s="57"/>
      <c r="B562" s="17"/>
      <c r="C562" s="18"/>
      <c r="D562" s="19"/>
      <c r="E562" s="20"/>
      <c r="F562" s="20"/>
      <c r="G562" s="20"/>
      <c r="H562" s="2"/>
      <c r="I562" s="2"/>
      <c r="J562" s="2"/>
      <c r="K562" s="2"/>
    </row>
    <row r="563" spans="1:11" ht="15" customHeight="1">
      <c r="A563" s="57"/>
      <c r="B563" s="17"/>
      <c r="C563" s="18"/>
      <c r="D563" s="19"/>
      <c r="E563" s="20"/>
      <c r="F563" s="20"/>
      <c r="G563" s="20"/>
      <c r="H563" s="2"/>
      <c r="I563" s="2"/>
      <c r="J563" s="2"/>
      <c r="K563" s="2"/>
    </row>
    <row r="564" spans="1:11" ht="15" customHeight="1">
      <c r="A564" s="57"/>
      <c r="B564" s="17"/>
      <c r="C564" s="18"/>
      <c r="D564" s="19"/>
      <c r="E564" s="20"/>
      <c r="F564" s="20"/>
      <c r="G564" s="20"/>
      <c r="H564" s="2"/>
      <c r="I564" s="2"/>
      <c r="J564" s="2"/>
      <c r="K564" s="2"/>
    </row>
    <row r="565" spans="1:11" ht="15" customHeight="1">
      <c r="A565" s="57"/>
      <c r="B565" s="17"/>
      <c r="C565" s="18"/>
      <c r="D565" s="19"/>
      <c r="E565" s="20"/>
      <c r="F565" s="20"/>
      <c r="G565" s="20"/>
      <c r="H565" s="2"/>
      <c r="I565" s="2"/>
      <c r="J565" s="2"/>
      <c r="K565" s="2"/>
    </row>
    <row r="566" spans="1:11" ht="15" customHeight="1">
      <c r="A566" s="57"/>
      <c r="B566" s="17"/>
      <c r="C566" s="18"/>
      <c r="D566" s="19"/>
      <c r="E566" s="20"/>
      <c r="F566" s="20"/>
      <c r="G566" s="20"/>
      <c r="H566" s="2"/>
      <c r="I566" s="2"/>
      <c r="J566" s="2"/>
      <c r="K566" s="2"/>
    </row>
    <row r="567" spans="1:11" ht="15" customHeight="1">
      <c r="A567" s="57"/>
      <c r="B567" s="17"/>
      <c r="C567" s="18"/>
      <c r="D567" s="19"/>
      <c r="E567" s="20"/>
      <c r="F567" s="20"/>
      <c r="G567" s="20"/>
      <c r="H567" s="2"/>
      <c r="I567" s="2"/>
      <c r="J567" s="2"/>
      <c r="K567" s="2"/>
    </row>
    <row r="568" spans="1:11" ht="15" customHeight="1">
      <c r="A568" s="57"/>
      <c r="B568" s="17"/>
      <c r="C568" s="18"/>
      <c r="D568" s="19"/>
      <c r="E568" s="20"/>
      <c r="F568" s="20"/>
      <c r="G568" s="20"/>
      <c r="H568" s="2"/>
      <c r="I568" s="2"/>
      <c r="J568" s="2"/>
      <c r="K568" s="2"/>
    </row>
    <row r="569" spans="1:11" ht="15" customHeight="1">
      <c r="A569" s="57"/>
      <c r="B569" s="17"/>
      <c r="C569" s="18"/>
      <c r="D569" s="19"/>
      <c r="E569" s="20"/>
      <c r="F569" s="20"/>
      <c r="G569" s="20"/>
      <c r="H569" s="2"/>
      <c r="I569" s="2"/>
      <c r="J569" s="2"/>
      <c r="K569" s="2"/>
    </row>
    <row r="570" spans="1:11" ht="15" customHeight="1">
      <c r="A570" s="57"/>
      <c r="B570" s="17"/>
      <c r="C570" s="18"/>
      <c r="D570" s="19"/>
      <c r="E570" s="20"/>
      <c r="F570" s="20"/>
      <c r="G570" s="20"/>
      <c r="H570" s="2"/>
      <c r="I570" s="2"/>
      <c r="J570" s="2"/>
      <c r="K570" s="2"/>
    </row>
    <row r="571" spans="1:11" ht="15" customHeight="1">
      <c r="A571" s="57"/>
      <c r="B571" s="17"/>
      <c r="C571" s="18"/>
      <c r="D571" s="19"/>
      <c r="E571" s="20"/>
      <c r="F571" s="20"/>
      <c r="G571" s="20"/>
      <c r="H571" s="2"/>
      <c r="I571" s="2"/>
      <c r="J571" s="2"/>
      <c r="K571" s="2"/>
    </row>
    <row r="572" spans="1:11" ht="15" customHeight="1">
      <c r="A572" s="57"/>
      <c r="B572" s="17"/>
      <c r="C572" s="18"/>
      <c r="D572" s="19"/>
      <c r="E572" s="20"/>
      <c r="F572" s="20"/>
      <c r="G572" s="20"/>
      <c r="H572" s="2"/>
      <c r="I572" s="2"/>
      <c r="J572" s="2"/>
      <c r="K572" s="2"/>
    </row>
    <row r="573" spans="1:11" ht="15" customHeight="1">
      <c r="A573" s="57"/>
      <c r="B573" s="17"/>
      <c r="C573" s="18"/>
      <c r="D573" s="19"/>
      <c r="E573" s="20"/>
      <c r="F573" s="20"/>
      <c r="G573" s="20"/>
      <c r="H573" s="2"/>
      <c r="I573" s="2"/>
      <c r="J573" s="2"/>
      <c r="K573" s="2"/>
    </row>
    <row r="574" spans="1:11" ht="15" customHeight="1">
      <c r="A574" s="57"/>
      <c r="B574" s="17"/>
      <c r="C574" s="18"/>
      <c r="D574" s="19"/>
      <c r="E574" s="20"/>
      <c r="F574" s="20"/>
      <c r="G574" s="20"/>
      <c r="H574" s="2"/>
      <c r="I574" s="2"/>
      <c r="J574" s="2"/>
      <c r="K574" s="2"/>
    </row>
    <row r="575" spans="1:11" ht="15" customHeight="1">
      <c r="A575" s="57"/>
      <c r="B575" s="17"/>
      <c r="C575" s="18"/>
      <c r="D575" s="19"/>
      <c r="E575" s="20"/>
      <c r="F575" s="20"/>
      <c r="G575" s="20"/>
      <c r="H575" s="2"/>
      <c r="I575" s="2"/>
      <c r="J575" s="2"/>
      <c r="K575" s="2"/>
    </row>
    <row r="576" spans="1:11" ht="15" customHeight="1">
      <c r="A576" s="57"/>
      <c r="B576" s="17"/>
      <c r="C576" s="18"/>
      <c r="D576" s="19"/>
      <c r="E576" s="20"/>
      <c r="F576" s="20"/>
      <c r="G576" s="20"/>
      <c r="H576" s="2"/>
      <c r="I576" s="2"/>
      <c r="J576" s="2"/>
      <c r="K576" s="2"/>
    </row>
    <row r="577" spans="1:11" ht="15" customHeight="1">
      <c r="A577" s="57"/>
      <c r="B577" s="17"/>
      <c r="C577" s="18"/>
      <c r="D577" s="19"/>
      <c r="E577" s="20"/>
      <c r="F577" s="20"/>
      <c r="G577" s="20"/>
      <c r="H577" s="2"/>
      <c r="I577" s="2"/>
      <c r="J577" s="2"/>
      <c r="K577" s="2"/>
    </row>
    <row r="578" spans="1:11" ht="15" customHeight="1">
      <c r="A578" s="57"/>
      <c r="B578" s="17"/>
      <c r="C578" s="18"/>
      <c r="D578" s="19"/>
      <c r="E578" s="20"/>
      <c r="F578" s="20"/>
      <c r="G578" s="20"/>
      <c r="H578" s="2"/>
      <c r="I578" s="2"/>
      <c r="J578" s="2"/>
      <c r="K578" s="2"/>
    </row>
    <row r="579" spans="1:11" ht="15" customHeight="1">
      <c r="A579" s="57"/>
      <c r="B579" s="17"/>
      <c r="C579" s="18"/>
      <c r="D579" s="19"/>
      <c r="E579" s="20"/>
      <c r="F579" s="20"/>
      <c r="G579" s="20"/>
      <c r="H579" s="2"/>
      <c r="I579" s="2"/>
      <c r="J579" s="2"/>
      <c r="K579" s="2"/>
    </row>
    <row r="580" spans="1:11" ht="15" customHeight="1">
      <c r="A580" s="57"/>
      <c r="B580" s="17"/>
      <c r="C580" s="18"/>
      <c r="D580" s="19"/>
      <c r="E580" s="20"/>
      <c r="F580" s="20"/>
      <c r="G580" s="20"/>
      <c r="H580" s="2"/>
      <c r="I580" s="2"/>
      <c r="J580" s="2"/>
      <c r="K580" s="2"/>
    </row>
    <row r="581" spans="1:11" ht="15" customHeight="1">
      <c r="A581" s="57"/>
      <c r="B581" s="17"/>
      <c r="C581" s="18"/>
      <c r="D581" s="19"/>
      <c r="E581" s="20"/>
      <c r="F581" s="20"/>
      <c r="G581" s="20"/>
      <c r="H581" s="2"/>
      <c r="I581" s="2"/>
      <c r="J581" s="2"/>
      <c r="K581" s="2"/>
    </row>
    <row r="582" spans="1:11" ht="15" customHeight="1">
      <c r="A582" s="57"/>
      <c r="B582" s="17"/>
      <c r="C582" s="18"/>
      <c r="D582" s="19"/>
      <c r="E582" s="20"/>
      <c r="F582" s="20"/>
      <c r="G582" s="20"/>
      <c r="H582" s="2"/>
      <c r="I582" s="2"/>
      <c r="J582" s="2"/>
      <c r="K582" s="2"/>
    </row>
    <row r="583" spans="1:11" ht="15" customHeight="1">
      <c r="A583" s="57"/>
      <c r="B583" s="17"/>
      <c r="C583" s="18"/>
      <c r="D583" s="19"/>
      <c r="E583" s="20"/>
      <c r="F583" s="20"/>
      <c r="G583" s="20"/>
      <c r="H583" s="2"/>
      <c r="I583" s="2"/>
      <c r="J583" s="2"/>
      <c r="K583" s="2"/>
    </row>
    <row r="584" spans="1:11" ht="15" customHeight="1">
      <c r="A584" s="57"/>
      <c r="B584" s="17"/>
      <c r="C584" s="18"/>
      <c r="D584" s="19"/>
      <c r="E584" s="20"/>
      <c r="F584" s="20"/>
      <c r="G584" s="20"/>
      <c r="H584" s="2"/>
      <c r="I584" s="2"/>
      <c r="J584" s="2"/>
      <c r="K584" s="2"/>
    </row>
    <row r="585" spans="1:11" ht="15" customHeight="1">
      <c r="A585" s="57"/>
      <c r="B585" s="17"/>
      <c r="C585" s="18"/>
      <c r="D585" s="19"/>
      <c r="E585" s="20"/>
      <c r="F585" s="20"/>
      <c r="G585" s="20"/>
      <c r="H585" s="2"/>
      <c r="I585" s="2"/>
      <c r="J585" s="2"/>
      <c r="K585" s="2"/>
    </row>
    <row r="586" spans="1:11" ht="15" customHeight="1">
      <c r="A586" s="57"/>
      <c r="B586" s="17"/>
      <c r="C586" s="18"/>
      <c r="D586" s="19"/>
      <c r="E586" s="20"/>
      <c r="F586" s="20"/>
      <c r="G586" s="20"/>
      <c r="H586" s="2"/>
      <c r="I586" s="2"/>
      <c r="J586" s="2"/>
      <c r="K586" s="2"/>
    </row>
    <row r="587" spans="1:11" ht="15" customHeight="1">
      <c r="A587" s="57"/>
      <c r="B587" s="17"/>
      <c r="C587" s="18"/>
      <c r="D587" s="19"/>
      <c r="E587" s="20"/>
      <c r="F587" s="20"/>
      <c r="G587" s="20"/>
      <c r="H587" s="2"/>
      <c r="I587" s="2"/>
      <c r="J587" s="2"/>
      <c r="K587" s="2"/>
    </row>
    <row r="588" spans="1:11" ht="15" customHeight="1">
      <c r="A588" s="57"/>
      <c r="B588" s="17"/>
      <c r="C588" s="18"/>
      <c r="D588" s="19"/>
      <c r="E588" s="20"/>
      <c r="F588" s="20"/>
      <c r="G588" s="20"/>
      <c r="H588" s="2"/>
      <c r="I588" s="2"/>
      <c r="J588" s="2"/>
      <c r="K588" s="2"/>
    </row>
    <row r="589" spans="1:11" ht="15" customHeight="1">
      <c r="A589" s="57"/>
      <c r="B589" s="17"/>
      <c r="C589" s="18"/>
      <c r="D589" s="19"/>
      <c r="E589" s="20"/>
      <c r="F589" s="20"/>
      <c r="G589" s="20"/>
      <c r="H589" s="2"/>
      <c r="I589" s="2"/>
      <c r="J589" s="2"/>
      <c r="K589" s="2"/>
    </row>
    <row r="590" spans="1:11" ht="15" customHeight="1">
      <c r="A590" s="57"/>
      <c r="B590" s="17"/>
      <c r="C590" s="18"/>
      <c r="D590" s="19"/>
      <c r="E590" s="20"/>
      <c r="F590" s="20"/>
      <c r="G590" s="20"/>
      <c r="H590" s="2"/>
      <c r="I590" s="2"/>
      <c r="J590" s="2"/>
      <c r="K590" s="2"/>
    </row>
    <row r="591" spans="1:11" ht="15" customHeight="1">
      <c r="A591" s="57"/>
      <c r="B591" s="17"/>
      <c r="C591" s="18"/>
      <c r="D591" s="19"/>
      <c r="E591" s="20"/>
      <c r="F591" s="20"/>
      <c r="G591" s="20"/>
      <c r="H591" s="2"/>
      <c r="I591" s="2"/>
      <c r="J591" s="2"/>
      <c r="K591" s="2"/>
    </row>
    <row r="592" spans="1:11" ht="15" customHeight="1">
      <c r="A592" s="57"/>
      <c r="B592" s="17"/>
      <c r="C592" s="18"/>
      <c r="D592" s="19"/>
      <c r="E592" s="20"/>
      <c r="F592" s="20"/>
      <c r="G592" s="20"/>
      <c r="H592" s="2"/>
      <c r="I592" s="2"/>
      <c r="J592" s="2"/>
      <c r="K592" s="2"/>
    </row>
    <row r="593" spans="1:11" ht="15" customHeight="1">
      <c r="A593" s="57"/>
      <c r="B593" s="17"/>
      <c r="C593" s="18"/>
      <c r="D593" s="19"/>
      <c r="E593" s="20"/>
      <c r="F593" s="20"/>
      <c r="G593" s="20"/>
      <c r="H593" s="2"/>
      <c r="I593" s="2"/>
      <c r="J593" s="2"/>
      <c r="K593" s="2"/>
    </row>
    <row r="594" spans="1:11" ht="15" customHeight="1">
      <c r="A594" s="57"/>
      <c r="B594" s="17"/>
      <c r="C594" s="18"/>
      <c r="D594" s="19"/>
      <c r="E594" s="20"/>
      <c r="F594" s="20"/>
      <c r="G594" s="20"/>
      <c r="H594" s="2"/>
      <c r="I594" s="2"/>
      <c r="J594" s="2"/>
      <c r="K594" s="2"/>
    </row>
    <row r="595" spans="1:11" ht="15" customHeight="1">
      <c r="A595" s="57"/>
      <c r="B595" s="17"/>
      <c r="C595" s="18"/>
      <c r="D595" s="19"/>
      <c r="E595" s="20"/>
      <c r="F595" s="20"/>
      <c r="G595" s="20"/>
      <c r="H595" s="2"/>
      <c r="I595" s="2"/>
      <c r="J595" s="2"/>
      <c r="K595" s="2"/>
    </row>
    <row r="596" spans="1:11" ht="15" customHeight="1">
      <c r="A596" s="57"/>
      <c r="B596" s="17"/>
      <c r="C596" s="18"/>
      <c r="D596" s="19"/>
      <c r="E596" s="20"/>
      <c r="F596" s="20"/>
      <c r="G596" s="20"/>
      <c r="H596" s="2"/>
      <c r="I596" s="2"/>
      <c r="J596" s="2"/>
      <c r="K596" s="2"/>
    </row>
    <row r="597" spans="1:11" ht="15" customHeight="1">
      <c r="A597" s="57"/>
      <c r="B597" s="17"/>
      <c r="C597" s="18"/>
      <c r="D597" s="19"/>
      <c r="E597" s="20"/>
      <c r="F597" s="20"/>
      <c r="G597" s="20"/>
      <c r="H597" s="2"/>
      <c r="I597" s="2"/>
      <c r="J597" s="2"/>
      <c r="K597" s="2"/>
    </row>
    <row r="598" spans="1:11" ht="15" customHeight="1">
      <c r="A598" s="57"/>
      <c r="B598" s="17"/>
      <c r="C598" s="18"/>
      <c r="D598" s="19"/>
      <c r="E598" s="20"/>
      <c r="F598" s="20"/>
      <c r="G598" s="20"/>
      <c r="H598" s="2"/>
      <c r="I598" s="2"/>
      <c r="J598" s="2"/>
      <c r="K598" s="2"/>
    </row>
    <row r="599" spans="1:11" ht="15" customHeight="1">
      <c r="A599" s="57"/>
      <c r="B599" s="17"/>
      <c r="C599" s="18"/>
      <c r="D599" s="19"/>
      <c r="E599" s="20"/>
      <c r="F599" s="20"/>
      <c r="G599" s="20"/>
      <c r="H599" s="2"/>
      <c r="I599" s="2"/>
      <c r="J599" s="2"/>
      <c r="K599" s="2"/>
    </row>
    <row r="600" spans="1:11" ht="15" customHeight="1">
      <c r="A600" s="57"/>
      <c r="B600" s="17"/>
      <c r="C600" s="18"/>
      <c r="D600" s="19"/>
      <c r="E600" s="20"/>
      <c r="F600" s="20"/>
      <c r="G600" s="20"/>
      <c r="H600" s="2"/>
      <c r="I600" s="2"/>
      <c r="J600" s="2"/>
      <c r="K600" s="2"/>
    </row>
    <row r="601" spans="1:11" ht="15" customHeight="1">
      <c r="A601" s="57"/>
      <c r="B601" s="17"/>
      <c r="C601" s="18"/>
      <c r="D601" s="19"/>
      <c r="E601" s="20"/>
      <c r="F601" s="20"/>
      <c r="G601" s="20"/>
      <c r="H601" s="2"/>
      <c r="I601" s="2"/>
      <c r="J601" s="2"/>
      <c r="K601" s="2"/>
    </row>
    <row r="602" spans="1:11" ht="15" customHeight="1">
      <c r="A602" s="57"/>
      <c r="B602" s="17"/>
      <c r="C602" s="18"/>
      <c r="D602" s="19"/>
      <c r="E602" s="20"/>
      <c r="F602" s="20"/>
      <c r="G602" s="20"/>
      <c r="H602" s="2"/>
      <c r="I602" s="2"/>
      <c r="J602" s="2"/>
      <c r="K602" s="2"/>
    </row>
    <row r="603" spans="1:11" ht="15" customHeight="1">
      <c r="A603" s="57"/>
      <c r="B603" s="17"/>
      <c r="C603" s="18"/>
      <c r="D603" s="19"/>
      <c r="E603" s="20"/>
      <c r="F603" s="20"/>
      <c r="G603" s="20"/>
      <c r="H603" s="2"/>
      <c r="I603" s="2"/>
      <c r="J603" s="2"/>
      <c r="K603" s="2"/>
    </row>
    <row r="604" spans="1:11" ht="15" customHeight="1">
      <c r="A604" s="57"/>
      <c r="B604" s="17"/>
      <c r="C604" s="18"/>
      <c r="D604" s="19"/>
      <c r="E604" s="20"/>
      <c r="F604" s="20"/>
      <c r="G604" s="20"/>
      <c r="H604" s="2"/>
      <c r="I604" s="2"/>
      <c r="J604" s="2"/>
      <c r="K604" s="2"/>
    </row>
    <row r="605" spans="1:11" ht="15" customHeight="1">
      <c r="A605" s="57"/>
      <c r="B605" s="17"/>
      <c r="C605" s="18"/>
      <c r="D605" s="19"/>
      <c r="E605" s="20"/>
      <c r="F605" s="20"/>
      <c r="G605" s="20"/>
      <c r="H605" s="2"/>
      <c r="I605" s="2"/>
      <c r="J605" s="2"/>
      <c r="K605" s="2"/>
    </row>
    <row r="606" spans="1:11" ht="15" customHeight="1">
      <c r="A606" s="57"/>
      <c r="B606" s="17"/>
      <c r="C606" s="18"/>
      <c r="D606" s="19"/>
      <c r="E606" s="20"/>
      <c r="F606" s="20"/>
      <c r="G606" s="20"/>
      <c r="H606" s="2"/>
      <c r="I606" s="2"/>
      <c r="J606" s="2"/>
      <c r="K606" s="2"/>
    </row>
    <row r="607" spans="1:11" ht="15" customHeight="1">
      <c r="A607" s="57"/>
      <c r="B607" s="17"/>
      <c r="C607" s="18"/>
      <c r="D607" s="19"/>
      <c r="E607" s="20"/>
      <c r="F607" s="20"/>
      <c r="G607" s="20"/>
      <c r="H607" s="2"/>
      <c r="I607" s="2"/>
      <c r="J607" s="2"/>
      <c r="K607" s="2"/>
    </row>
    <row r="608" spans="1:11" ht="15" customHeight="1">
      <c r="A608" s="57"/>
      <c r="B608" s="17"/>
      <c r="C608" s="18"/>
      <c r="D608" s="19"/>
      <c r="E608" s="20"/>
      <c r="F608" s="20"/>
      <c r="G608" s="20"/>
      <c r="H608" s="2"/>
      <c r="I608" s="2"/>
      <c r="J608" s="2"/>
      <c r="K608" s="2"/>
    </row>
    <row r="609" spans="1:11" ht="15" customHeight="1">
      <c r="A609" s="57"/>
      <c r="B609" s="17"/>
      <c r="C609" s="18"/>
      <c r="D609" s="19"/>
      <c r="E609" s="20"/>
      <c r="F609" s="20"/>
      <c r="G609" s="20"/>
      <c r="H609" s="2"/>
      <c r="I609" s="2"/>
      <c r="J609" s="2"/>
      <c r="K609" s="2"/>
    </row>
    <row r="610" spans="1:11" ht="15" customHeight="1">
      <c r="A610" s="57"/>
      <c r="B610" s="17"/>
      <c r="C610" s="18"/>
      <c r="D610" s="19"/>
      <c r="E610" s="20"/>
      <c r="F610" s="20"/>
      <c r="G610" s="20"/>
      <c r="H610" s="2"/>
      <c r="I610" s="2"/>
      <c r="J610" s="2"/>
      <c r="K610" s="2"/>
    </row>
    <row r="611" spans="1:11" ht="15" customHeight="1">
      <c r="A611" s="57"/>
      <c r="B611" s="17"/>
      <c r="C611" s="18"/>
      <c r="D611" s="19"/>
      <c r="E611" s="20"/>
      <c r="F611" s="20"/>
      <c r="G611" s="20"/>
      <c r="H611" s="2"/>
      <c r="I611" s="2"/>
      <c r="J611" s="2"/>
      <c r="K611" s="2"/>
    </row>
    <row r="612" spans="1:11" ht="15" customHeight="1">
      <c r="A612" s="57"/>
      <c r="B612" s="17"/>
      <c r="C612" s="18"/>
      <c r="D612" s="19"/>
      <c r="E612" s="20"/>
      <c r="F612" s="20"/>
      <c r="G612" s="20"/>
      <c r="H612" s="2"/>
      <c r="I612" s="2"/>
      <c r="J612" s="2"/>
      <c r="K612" s="2"/>
    </row>
    <row r="613" spans="1:11" ht="15" customHeight="1">
      <c r="A613" s="57"/>
      <c r="B613" s="17"/>
      <c r="C613" s="18"/>
      <c r="D613" s="19"/>
      <c r="E613" s="20"/>
      <c r="F613" s="20"/>
      <c r="G613" s="20"/>
      <c r="H613" s="2"/>
      <c r="I613" s="2"/>
      <c r="J613" s="2"/>
      <c r="K613" s="2"/>
    </row>
    <row r="614" spans="1:11" ht="15" customHeight="1">
      <c r="A614" s="57"/>
      <c r="B614" s="17"/>
      <c r="C614" s="18"/>
      <c r="D614" s="19"/>
      <c r="E614" s="20"/>
      <c r="F614" s="20"/>
      <c r="G614" s="20"/>
      <c r="H614" s="2"/>
      <c r="I614" s="2"/>
      <c r="J614" s="2"/>
      <c r="K614" s="2"/>
    </row>
    <row r="615" spans="1:11" ht="15" customHeight="1">
      <c r="A615" s="57"/>
      <c r="B615" s="17"/>
      <c r="C615" s="18"/>
      <c r="D615" s="19"/>
      <c r="E615" s="20"/>
      <c r="F615" s="20"/>
      <c r="G615" s="20"/>
      <c r="H615" s="2"/>
      <c r="I615" s="2"/>
      <c r="J615" s="2"/>
      <c r="K615" s="2"/>
    </row>
    <row r="616" spans="1:11" ht="15" customHeight="1">
      <c r="A616" s="57"/>
      <c r="B616" s="17"/>
      <c r="C616" s="18"/>
      <c r="D616" s="19"/>
      <c r="E616" s="20"/>
      <c r="F616" s="20"/>
      <c r="G616" s="20"/>
      <c r="H616" s="2"/>
      <c r="I616" s="2"/>
      <c r="J616" s="2"/>
      <c r="K616" s="2"/>
    </row>
    <row r="617" spans="1:11" ht="15" customHeight="1">
      <c r="A617" s="57"/>
      <c r="B617" s="17"/>
      <c r="C617" s="18"/>
      <c r="D617" s="19"/>
      <c r="E617" s="20"/>
      <c r="F617" s="20"/>
      <c r="G617" s="20"/>
      <c r="H617" s="2"/>
      <c r="I617" s="2"/>
      <c r="J617" s="2"/>
      <c r="K617" s="2"/>
    </row>
    <row r="618" spans="1:11" ht="15" customHeight="1">
      <c r="A618" s="57"/>
      <c r="B618" s="17"/>
      <c r="C618" s="18"/>
      <c r="D618" s="19"/>
      <c r="E618" s="20"/>
      <c r="F618" s="20"/>
      <c r="G618" s="20"/>
      <c r="H618" s="2"/>
      <c r="I618" s="2"/>
      <c r="J618" s="2"/>
      <c r="K618" s="2"/>
    </row>
    <row r="619" spans="1:11" ht="15" customHeight="1">
      <c r="A619" s="57"/>
      <c r="B619" s="17"/>
      <c r="C619" s="18"/>
      <c r="D619" s="19"/>
      <c r="E619" s="20"/>
      <c r="F619" s="20"/>
      <c r="G619" s="20"/>
      <c r="H619" s="2"/>
      <c r="I619" s="2"/>
      <c r="J619" s="2"/>
      <c r="K619" s="2"/>
    </row>
    <row r="620" spans="1:11" ht="15" customHeight="1">
      <c r="A620" s="57"/>
      <c r="B620" s="17"/>
      <c r="C620" s="18"/>
      <c r="D620" s="19"/>
      <c r="E620" s="20"/>
      <c r="F620" s="20"/>
      <c r="G620" s="20"/>
      <c r="H620" s="2"/>
      <c r="I620" s="2"/>
      <c r="J620" s="2"/>
      <c r="K620" s="2"/>
    </row>
    <row r="621" spans="1:11" ht="15" customHeight="1">
      <c r="A621" s="57"/>
      <c r="B621" s="17"/>
      <c r="C621" s="18"/>
      <c r="D621" s="19"/>
      <c r="E621" s="20"/>
      <c r="F621" s="20"/>
      <c r="G621" s="20"/>
      <c r="H621" s="2"/>
      <c r="I621" s="2"/>
      <c r="J621" s="2"/>
      <c r="K621" s="2"/>
    </row>
    <row r="622" spans="1:11" ht="15" customHeight="1">
      <c r="A622" s="57"/>
      <c r="B622" s="17"/>
      <c r="C622" s="18"/>
      <c r="D622" s="19"/>
      <c r="E622" s="20"/>
      <c r="F622" s="20"/>
      <c r="G622" s="20"/>
      <c r="H622" s="2"/>
      <c r="I622" s="2"/>
      <c r="J622" s="2"/>
      <c r="K622" s="2"/>
    </row>
    <row r="623" spans="1:11" ht="15" customHeight="1">
      <c r="A623" s="57"/>
      <c r="B623" s="17"/>
      <c r="C623" s="18"/>
      <c r="D623" s="19"/>
      <c r="E623" s="20"/>
      <c r="F623" s="20"/>
      <c r="G623" s="20"/>
      <c r="H623" s="2"/>
      <c r="I623" s="2"/>
      <c r="J623" s="2"/>
      <c r="K623" s="2"/>
    </row>
    <row r="624" spans="1:11" ht="15" customHeight="1">
      <c r="A624" s="57"/>
      <c r="B624" s="17"/>
      <c r="C624" s="18"/>
      <c r="D624" s="19"/>
      <c r="E624" s="20"/>
      <c r="F624" s="20"/>
      <c r="G624" s="20"/>
      <c r="H624" s="2"/>
      <c r="I624" s="2"/>
      <c r="J624" s="2"/>
      <c r="K624" s="2"/>
    </row>
    <row r="625" spans="1:11" ht="15" customHeight="1">
      <c r="A625" s="57"/>
      <c r="B625" s="17"/>
      <c r="C625" s="18"/>
      <c r="D625" s="19"/>
      <c r="E625" s="20"/>
      <c r="F625" s="20"/>
      <c r="G625" s="20"/>
      <c r="H625" s="2"/>
      <c r="I625" s="2"/>
      <c r="J625" s="2"/>
      <c r="K625" s="2"/>
    </row>
    <row r="626" spans="1:11" ht="15" customHeight="1">
      <c r="A626" s="57"/>
      <c r="B626" s="17"/>
      <c r="C626" s="18"/>
      <c r="D626" s="19"/>
      <c r="E626" s="20"/>
      <c r="F626" s="20"/>
      <c r="G626" s="20"/>
      <c r="H626" s="2"/>
      <c r="I626" s="2"/>
      <c r="J626" s="2"/>
      <c r="K626" s="2"/>
    </row>
    <row r="627" spans="1:11" ht="15" customHeight="1">
      <c r="A627" s="57"/>
      <c r="B627" s="17"/>
      <c r="C627" s="18"/>
      <c r="D627" s="19"/>
      <c r="E627" s="20"/>
      <c r="F627" s="20"/>
      <c r="G627" s="20"/>
      <c r="H627" s="2"/>
      <c r="I627" s="2"/>
      <c r="J627" s="2"/>
      <c r="K627" s="2"/>
    </row>
    <row r="628" spans="1:11" ht="15" customHeight="1">
      <c r="A628" s="57"/>
      <c r="B628" s="17"/>
      <c r="C628" s="18"/>
      <c r="D628" s="19"/>
      <c r="E628" s="20"/>
      <c r="F628" s="20"/>
      <c r="G628" s="20"/>
      <c r="H628" s="2"/>
      <c r="I628" s="2"/>
      <c r="J628" s="2"/>
      <c r="K628" s="2"/>
    </row>
    <row r="629" spans="1:11" ht="15" customHeight="1">
      <c r="A629" s="57"/>
      <c r="B629" s="17"/>
      <c r="C629" s="18"/>
      <c r="D629" s="19"/>
      <c r="E629" s="20"/>
      <c r="F629" s="20"/>
      <c r="G629" s="20"/>
      <c r="H629" s="2"/>
      <c r="I629" s="2"/>
      <c r="J629" s="2"/>
      <c r="K629" s="2"/>
    </row>
    <row r="630" spans="1:11" ht="15" customHeight="1">
      <c r="A630" s="57"/>
      <c r="B630" s="17"/>
      <c r="C630" s="18"/>
      <c r="D630" s="19"/>
      <c r="E630" s="20"/>
      <c r="F630" s="20"/>
      <c r="G630" s="20"/>
      <c r="H630" s="2"/>
      <c r="I630" s="2"/>
      <c r="J630" s="2"/>
      <c r="K630" s="2"/>
    </row>
    <row r="631" spans="1:11" ht="15" customHeight="1">
      <c r="A631" s="57"/>
      <c r="B631" s="17"/>
      <c r="C631" s="18"/>
      <c r="D631" s="19"/>
      <c r="E631" s="20"/>
      <c r="F631" s="20"/>
      <c r="G631" s="20"/>
      <c r="H631" s="2"/>
      <c r="I631" s="2"/>
      <c r="J631" s="2"/>
      <c r="K631" s="2"/>
    </row>
    <row r="632" spans="1:11" ht="15" customHeight="1">
      <c r="A632" s="57"/>
      <c r="B632" s="17"/>
      <c r="C632" s="18"/>
      <c r="D632" s="19"/>
      <c r="E632" s="20"/>
      <c r="F632" s="20"/>
      <c r="G632" s="20"/>
      <c r="H632" s="2"/>
      <c r="I632" s="2"/>
      <c r="J632" s="2"/>
      <c r="K632" s="2"/>
    </row>
    <row r="633" spans="1:11" ht="15" customHeight="1">
      <c r="A633" s="57"/>
      <c r="B633" s="17"/>
      <c r="C633" s="18"/>
      <c r="D633" s="19"/>
      <c r="E633" s="20"/>
      <c r="F633" s="20"/>
      <c r="G633" s="20"/>
      <c r="H633" s="2"/>
      <c r="I633" s="2"/>
      <c r="J633" s="2"/>
      <c r="K633" s="2"/>
    </row>
    <row r="634" spans="1:11" ht="15" customHeight="1">
      <c r="A634" s="57"/>
      <c r="B634" s="17"/>
      <c r="C634" s="18"/>
      <c r="D634" s="19"/>
      <c r="E634" s="20"/>
      <c r="F634" s="20"/>
      <c r="G634" s="20"/>
      <c r="H634" s="2"/>
      <c r="I634" s="2"/>
      <c r="J634" s="2"/>
      <c r="K634" s="2"/>
    </row>
    <row r="635" spans="1:11" ht="15" customHeight="1">
      <c r="A635" s="57"/>
      <c r="B635" s="17"/>
      <c r="C635" s="18"/>
      <c r="D635" s="19"/>
      <c r="E635" s="20"/>
      <c r="F635" s="20"/>
      <c r="G635" s="20"/>
      <c r="H635" s="2"/>
      <c r="I635" s="2"/>
      <c r="J635" s="2"/>
      <c r="K635" s="2"/>
    </row>
    <row r="636" spans="1:11" ht="15" customHeight="1">
      <c r="A636" s="57"/>
      <c r="B636" s="17"/>
      <c r="C636" s="18"/>
      <c r="D636" s="19"/>
      <c r="E636" s="20"/>
      <c r="F636" s="20"/>
      <c r="G636" s="20"/>
      <c r="H636" s="2"/>
      <c r="I636" s="2"/>
      <c r="J636" s="2"/>
      <c r="K636" s="2"/>
    </row>
    <row r="637" spans="1:11" ht="15" customHeight="1">
      <c r="A637" s="57"/>
      <c r="B637" s="17"/>
      <c r="C637" s="18"/>
      <c r="D637" s="19"/>
      <c r="E637" s="20"/>
      <c r="F637" s="20"/>
      <c r="G637" s="20"/>
      <c r="H637" s="2"/>
      <c r="I637" s="2"/>
      <c r="J637" s="2"/>
      <c r="K637" s="2"/>
    </row>
    <row r="638" spans="1:11" ht="15" customHeight="1">
      <c r="A638" s="57"/>
      <c r="B638" s="17"/>
      <c r="C638" s="18"/>
      <c r="D638" s="19"/>
      <c r="E638" s="20"/>
      <c r="F638" s="20"/>
      <c r="G638" s="20"/>
      <c r="H638" s="2"/>
      <c r="I638" s="2"/>
      <c r="J638" s="2"/>
      <c r="K638" s="2"/>
    </row>
    <row r="639" spans="1:11" ht="15" customHeight="1">
      <c r="A639" s="57"/>
      <c r="B639" s="17"/>
      <c r="C639" s="18"/>
      <c r="D639" s="19"/>
      <c r="E639" s="20"/>
      <c r="F639" s="20"/>
      <c r="G639" s="20"/>
      <c r="H639" s="2"/>
      <c r="I639" s="2"/>
      <c r="J639" s="2"/>
      <c r="K639" s="2"/>
    </row>
    <row r="640" spans="1:11" ht="15" customHeight="1">
      <c r="A640" s="57"/>
      <c r="B640" s="17"/>
      <c r="C640" s="18"/>
      <c r="D640" s="19"/>
      <c r="E640" s="20"/>
      <c r="F640" s="20"/>
      <c r="G640" s="20"/>
      <c r="H640" s="2"/>
      <c r="I640" s="2"/>
      <c r="J640" s="2"/>
      <c r="K640" s="2"/>
    </row>
    <row r="641" spans="1:11" ht="15" customHeight="1">
      <c r="A641" s="57"/>
      <c r="B641" s="17"/>
      <c r="C641" s="18"/>
      <c r="D641" s="19"/>
      <c r="E641" s="20"/>
      <c r="F641" s="20"/>
      <c r="G641" s="20"/>
      <c r="H641" s="2"/>
      <c r="I641" s="2"/>
      <c r="J641" s="2"/>
      <c r="K641" s="2"/>
    </row>
    <row r="642" spans="1:11" ht="15" customHeight="1">
      <c r="A642" s="57"/>
      <c r="B642" s="17"/>
      <c r="C642" s="18"/>
      <c r="D642" s="19"/>
      <c r="E642" s="20"/>
      <c r="F642" s="20"/>
      <c r="G642" s="20"/>
      <c r="H642" s="2"/>
      <c r="I642" s="2"/>
      <c r="J642" s="2"/>
      <c r="K642" s="2"/>
    </row>
    <row r="643" spans="1:11" ht="15" customHeight="1">
      <c r="A643" s="57"/>
      <c r="B643" s="17"/>
      <c r="C643" s="18"/>
      <c r="D643" s="19"/>
      <c r="E643" s="20"/>
      <c r="F643" s="20"/>
      <c r="G643" s="20"/>
      <c r="H643" s="2"/>
      <c r="I643" s="2"/>
      <c r="J643" s="2"/>
      <c r="K643" s="2"/>
    </row>
    <row r="644" spans="1:11" ht="15" customHeight="1">
      <c r="A644" s="57"/>
      <c r="B644" s="17"/>
      <c r="C644" s="18"/>
      <c r="D644" s="19"/>
      <c r="E644" s="20"/>
      <c r="F644" s="20"/>
      <c r="G644" s="20"/>
      <c r="H644" s="2"/>
      <c r="I644" s="2"/>
      <c r="J644" s="2"/>
      <c r="K644" s="2"/>
    </row>
    <row r="645" spans="1:11" ht="15" customHeight="1">
      <c r="A645" s="57"/>
      <c r="B645" s="17"/>
      <c r="C645" s="18"/>
      <c r="D645" s="19"/>
      <c r="E645" s="20"/>
      <c r="F645" s="20"/>
      <c r="G645" s="20"/>
      <c r="H645" s="2"/>
      <c r="I645" s="2"/>
      <c r="J645" s="2"/>
      <c r="K645" s="2"/>
    </row>
    <row r="646" spans="1:11" ht="15" customHeight="1">
      <c r="A646" s="57"/>
      <c r="B646" s="17"/>
      <c r="C646" s="18"/>
      <c r="D646" s="19"/>
      <c r="E646" s="20"/>
      <c r="F646" s="20"/>
      <c r="G646" s="20"/>
      <c r="H646" s="2"/>
      <c r="I646" s="2"/>
      <c r="J646" s="2"/>
      <c r="K646" s="2"/>
    </row>
    <row r="647" spans="1:11" ht="15" customHeight="1">
      <c r="A647" s="57"/>
      <c r="B647" s="17"/>
      <c r="C647" s="18"/>
      <c r="D647" s="19"/>
      <c r="E647" s="20"/>
      <c r="F647" s="20"/>
      <c r="G647" s="20"/>
      <c r="H647" s="2"/>
      <c r="I647" s="2"/>
      <c r="J647" s="2"/>
      <c r="K647" s="2"/>
    </row>
    <row r="648" spans="1:11" ht="15" customHeight="1">
      <c r="A648" s="57"/>
      <c r="B648" s="17"/>
      <c r="C648" s="18"/>
      <c r="D648" s="19"/>
      <c r="E648" s="20"/>
      <c r="F648" s="20"/>
      <c r="G648" s="20"/>
      <c r="H648" s="2"/>
      <c r="I648" s="2"/>
      <c r="J648" s="2"/>
      <c r="K648" s="2"/>
    </row>
    <row r="649" spans="1:11" ht="15" customHeight="1">
      <c r="A649" s="57"/>
      <c r="B649" s="17"/>
      <c r="C649" s="18"/>
      <c r="D649" s="19"/>
      <c r="E649" s="20"/>
      <c r="F649" s="20"/>
      <c r="G649" s="20"/>
      <c r="H649" s="2"/>
      <c r="I649" s="2"/>
      <c r="J649" s="2"/>
      <c r="K649" s="2"/>
    </row>
    <row r="650" spans="1:11" ht="15" customHeight="1">
      <c r="A650" s="57"/>
      <c r="B650" s="17"/>
      <c r="C650" s="18"/>
      <c r="D650" s="19"/>
      <c r="E650" s="20"/>
      <c r="F650" s="20"/>
      <c r="G650" s="20"/>
      <c r="H650" s="2"/>
      <c r="I650" s="2"/>
      <c r="J650" s="2"/>
      <c r="K650" s="2"/>
    </row>
    <row r="651" spans="1:11" ht="15" customHeight="1">
      <c r="A651" s="57"/>
      <c r="B651" s="17"/>
      <c r="C651" s="18"/>
      <c r="D651" s="19"/>
      <c r="E651" s="20"/>
      <c r="F651" s="20"/>
      <c r="G651" s="20"/>
      <c r="H651" s="2"/>
      <c r="I651" s="2"/>
      <c r="J651" s="2"/>
      <c r="K651" s="2"/>
    </row>
    <row r="652" spans="1:11" ht="15" customHeight="1">
      <c r="A652" s="57"/>
      <c r="B652" s="17"/>
      <c r="C652" s="18"/>
      <c r="D652" s="19"/>
      <c r="E652" s="20"/>
      <c r="F652" s="20"/>
      <c r="G652" s="20"/>
      <c r="H652" s="2"/>
      <c r="I652" s="2"/>
      <c r="J652" s="2"/>
      <c r="K652" s="2"/>
    </row>
    <row r="653" spans="1:11" ht="15" customHeight="1">
      <c r="A653" s="57"/>
      <c r="B653" s="17"/>
      <c r="C653" s="18"/>
      <c r="D653" s="19"/>
      <c r="E653" s="20"/>
      <c r="F653" s="20"/>
      <c r="G653" s="20"/>
      <c r="H653" s="2"/>
      <c r="I653" s="2"/>
      <c r="J653" s="2"/>
      <c r="K653" s="2"/>
    </row>
    <row r="654" spans="1:11" ht="15" customHeight="1">
      <c r="A654" s="57"/>
      <c r="B654" s="17"/>
      <c r="C654" s="18"/>
      <c r="D654" s="19"/>
      <c r="E654" s="20"/>
      <c r="F654" s="20"/>
      <c r="G654" s="20"/>
      <c r="H654" s="2"/>
      <c r="I654" s="2"/>
      <c r="J654" s="2"/>
      <c r="K654" s="2"/>
    </row>
    <row r="655" spans="1:11" ht="15" customHeight="1">
      <c r="A655" s="57"/>
      <c r="B655" s="17"/>
      <c r="C655" s="18"/>
      <c r="D655" s="19"/>
      <c r="E655" s="20"/>
      <c r="F655" s="20"/>
      <c r="G655" s="20"/>
      <c r="H655" s="2"/>
      <c r="I655" s="2"/>
      <c r="J655" s="2"/>
      <c r="K655" s="2"/>
    </row>
    <row r="656" spans="1:11" ht="15" customHeight="1">
      <c r="A656" s="57"/>
      <c r="B656" s="17"/>
      <c r="C656" s="18"/>
      <c r="D656" s="19"/>
      <c r="E656" s="20"/>
      <c r="F656" s="20"/>
      <c r="G656" s="20"/>
      <c r="H656" s="2"/>
      <c r="I656" s="2"/>
      <c r="J656" s="2"/>
      <c r="K656" s="2"/>
    </row>
    <row r="657" spans="1:11" ht="15" customHeight="1">
      <c r="A657" s="57"/>
      <c r="B657" s="17"/>
      <c r="C657" s="18"/>
      <c r="D657" s="19"/>
      <c r="E657" s="20"/>
      <c r="F657" s="20"/>
      <c r="G657" s="20"/>
      <c r="H657" s="2"/>
      <c r="I657" s="2"/>
      <c r="J657" s="2"/>
      <c r="K657" s="2"/>
    </row>
    <row r="658" spans="1:11" ht="15" customHeight="1">
      <c r="A658" s="57"/>
      <c r="B658" s="17"/>
      <c r="C658" s="18"/>
      <c r="D658" s="19"/>
      <c r="E658" s="20"/>
      <c r="F658" s="20"/>
      <c r="G658" s="20"/>
      <c r="H658" s="2"/>
      <c r="I658" s="2"/>
      <c r="J658" s="2"/>
      <c r="K658" s="2"/>
    </row>
    <row r="659" spans="1:11" ht="15" customHeight="1">
      <c r="A659" s="57"/>
      <c r="B659" s="17"/>
      <c r="C659" s="18"/>
      <c r="D659" s="19"/>
      <c r="E659" s="20"/>
      <c r="F659" s="20"/>
      <c r="G659" s="20"/>
      <c r="H659" s="2"/>
      <c r="I659" s="2"/>
      <c r="J659" s="2"/>
      <c r="K659" s="2"/>
    </row>
    <row r="660" spans="1:11" ht="15" customHeight="1">
      <c r="A660" s="57"/>
      <c r="B660" s="17"/>
      <c r="C660" s="18"/>
      <c r="D660" s="19"/>
      <c r="E660" s="20"/>
      <c r="F660" s="20"/>
      <c r="G660" s="20"/>
      <c r="H660" s="2"/>
      <c r="I660" s="2"/>
      <c r="J660" s="2"/>
      <c r="K660" s="2"/>
    </row>
    <row r="661" spans="1:11" ht="15" customHeight="1">
      <c r="A661" s="57"/>
      <c r="B661" s="17"/>
      <c r="C661" s="18"/>
      <c r="D661" s="19"/>
      <c r="E661" s="20"/>
      <c r="F661" s="20"/>
      <c r="G661" s="20"/>
      <c r="H661" s="2"/>
      <c r="I661" s="2"/>
      <c r="J661" s="2"/>
      <c r="K661" s="2"/>
    </row>
    <row r="662" spans="1:11" ht="15" customHeight="1">
      <c r="A662" s="57"/>
      <c r="B662" s="17"/>
      <c r="C662" s="18"/>
      <c r="D662" s="19"/>
      <c r="E662" s="20"/>
      <c r="F662" s="20"/>
      <c r="G662" s="20"/>
      <c r="H662" s="2"/>
      <c r="I662" s="2"/>
      <c r="J662" s="2"/>
      <c r="K662" s="2"/>
    </row>
    <row r="663" spans="1:11" ht="15" customHeight="1">
      <c r="A663" s="57"/>
      <c r="B663" s="17"/>
      <c r="C663" s="18"/>
      <c r="D663" s="19"/>
      <c r="E663" s="20"/>
      <c r="F663" s="20"/>
      <c r="G663" s="20"/>
      <c r="H663" s="2"/>
      <c r="I663" s="2"/>
      <c r="J663" s="2"/>
      <c r="K663" s="2"/>
    </row>
    <row r="664" spans="1:11" ht="15" customHeight="1">
      <c r="A664" s="57"/>
      <c r="B664" s="17"/>
      <c r="C664" s="18"/>
      <c r="D664" s="19"/>
      <c r="E664" s="20"/>
      <c r="F664" s="20"/>
      <c r="G664" s="20"/>
      <c r="H664" s="2"/>
      <c r="I664" s="2"/>
      <c r="J664" s="2"/>
      <c r="K664" s="2"/>
    </row>
    <row r="665" spans="1:11" ht="15" customHeight="1">
      <c r="A665" s="57"/>
      <c r="B665" s="17"/>
      <c r="C665" s="18"/>
      <c r="D665" s="19"/>
      <c r="E665" s="20"/>
      <c r="F665" s="20"/>
      <c r="G665" s="20"/>
      <c r="H665" s="2"/>
      <c r="I665" s="2"/>
      <c r="J665" s="2"/>
      <c r="K665" s="2"/>
    </row>
    <row r="666" spans="1:11" ht="15" customHeight="1">
      <c r="A666" s="57"/>
      <c r="B666" s="17"/>
      <c r="C666" s="18"/>
      <c r="D666" s="19"/>
      <c r="E666" s="20"/>
      <c r="F666" s="20"/>
      <c r="G666" s="20"/>
      <c r="H666" s="2"/>
      <c r="I666" s="2"/>
      <c r="J666" s="2"/>
      <c r="K666" s="2"/>
    </row>
    <row r="667" spans="1:11" ht="15" customHeight="1">
      <c r="A667" s="57"/>
      <c r="B667" s="17"/>
      <c r="C667" s="18"/>
      <c r="D667" s="19"/>
      <c r="E667" s="20"/>
      <c r="F667" s="20"/>
      <c r="G667" s="20"/>
      <c r="H667" s="2"/>
      <c r="I667" s="2"/>
      <c r="J667" s="2"/>
      <c r="K667" s="2"/>
    </row>
    <row r="668" spans="1:11" ht="15" customHeight="1">
      <c r="A668" s="57"/>
      <c r="B668" s="17"/>
      <c r="C668" s="18"/>
      <c r="D668" s="19"/>
      <c r="E668" s="20"/>
      <c r="F668" s="20"/>
      <c r="G668" s="20"/>
      <c r="H668" s="2"/>
      <c r="I668" s="2"/>
      <c r="J668" s="2"/>
      <c r="K668" s="2"/>
    </row>
    <row r="669" spans="1:11" ht="15" customHeight="1">
      <c r="A669" s="57"/>
      <c r="B669" s="17"/>
      <c r="C669" s="18"/>
      <c r="D669" s="19"/>
      <c r="E669" s="20"/>
      <c r="F669" s="20"/>
      <c r="G669" s="20"/>
      <c r="H669" s="2"/>
      <c r="I669" s="2"/>
      <c r="J669" s="2"/>
      <c r="K669" s="2"/>
    </row>
    <row r="670" spans="1:11" ht="15" customHeight="1">
      <c r="A670" s="57"/>
      <c r="B670" s="17"/>
      <c r="C670" s="18"/>
      <c r="D670" s="19"/>
      <c r="E670" s="20"/>
      <c r="F670" s="20"/>
      <c r="G670" s="20"/>
      <c r="H670" s="2"/>
      <c r="I670" s="2"/>
      <c r="J670" s="2"/>
      <c r="K670" s="2"/>
    </row>
    <row r="671" spans="1:11" ht="15" customHeight="1">
      <c r="A671" s="57"/>
      <c r="B671" s="17"/>
      <c r="C671" s="18"/>
      <c r="D671" s="19"/>
      <c r="E671" s="20"/>
      <c r="F671" s="20"/>
      <c r="G671" s="20"/>
      <c r="H671" s="2"/>
      <c r="I671" s="2"/>
      <c r="J671" s="2"/>
      <c r="K671" s="2"/>
    </row>
    <row r="672" spans="1:11" ht="15" customHeight="1">
      <c r="A672" s="57"/>
      <c r="B672" s="17"/>
      <c r="C672" s="18"/>
      <c r="D672" s="19"/>
      <c r="E672" s="20"/>
      <c r="F672" s="20"/>
      <c r="G672" s="20"/>
      <c r="H672" s="2"/>
      <c r="I672" s="2"/>
      <c r="J672" s="2"/>
      <c r="K672" s="2"/>
    </row>
    <row r="673" spans="1:11" ht="15" customHeight="1">
      <c r="A673" s="57"/>
      <c r="B673" s="17"/>
      <c r="C673" s="18"/>
      <c r="D673" s="19"/>
      <c r="E673" s="20"/>
      <c r="F673" s="20"/>
      <c r="G673" s="20"/>
      <c r="H673" s="2"/>
      <c r="I673" s="2"/>
      <c r="J673" s="2"/>
      <c r="K673" s="2"/>
    </row>
    <row r="674" spans="1:11" ht="15" customHeight="1">
      <c r="A674" s="57"/>
      <c r="B674" s="17"/>
      <c r="C674" s="18"/>
      <c r="D674" s="19"/>
      <c r="E674" s="20"/>
      <c r="F674" s="20"/>
      <c r="G674" s="20"/>
      <c r="H674" s="2"/>
      <c r="I674" s="2"/>
      <c r="J674" s="2"/>
      <c r="K674" s="2"/>
    </row>
    <row r="675" spans="1:11" ht="15" customHeight="1">
      <c r="A675" s="57"/>
      <c r="B675" s="17"/>
      <c r="C675" s="18"/>
      <c r="D675" s="19"/>
      <c r="E675" s="20"/>
      <c r="F675" s="20"/>
      <c r="G675" s="20"/>
      <c r="H675" s="2"/>
      <c r="I675" s="2"/>
      <c r="J675" s="2"/>
      <c r="K675" s="2"/>
    </row>
    <row r="676" spans="1:11" ht="15" customHeight="1">
      <c r="A676" s="57"/>
      <c r="B676" s="17"/>
      <c r="C676" s="18"/>
      <c r="D676" s="19"/>
      <c r="E676" s="20"/>
      <c r="F676" s="20"/>
      <c r="G676" s="20"/>
      <c r="H676" s="2"/>
      <c r="I676" s="2"/>
      <c r="J676" s="2"/>
      <c r="K676" s="2"/>
    </row>
    <row r="677" spans="1:11" ht="15" customHeight="1">
      <c r="A677" s="57"/>
      <c r="B677" s="17"/>
      <c r="C677" s="18"/>
      <c r="D677" s="19"/>
      <c r="E677" s="20"/>
      <c r="F677" s="20"/>
      <c r="G677" s="20"/>
      <c r="H677" s="2"/>
      <c r="I677" s="2"/>
      <c r="J677" s="2"/>
      <c r="K677" s="2"/>
    </row>
    <row r="678" spans="1:11" ht="15" customHeight="1">
      <c r="A678" s="57"/>
      <c r="B678" s="17"/>
      <c r="C678" s="18"/>
      <c r="D678" s="19"/>
      <c r="E678" s="20"/>
      <c r="F678" s="20"/>
      <c r="G678" s="20"/>
      <c r="H678" s="2"/>
      <c r="I678" s="2"/>
      <c r="J678" s="2"/>
      <c r="K678" s="2"/>
    </row>
    <row r="679" spans="1:11" ht="15" customHeight="1">
      <c r="A679" s="57"/>
      <c r="B679" s="17"/>
      <c r="C679" s="18"/>
      <c r="D679" s="19"/>
      <c r="E679" s="20"/>
      <c r="F679" s="20"/>
      <c r="G679" s="20"/>
      <c r="H679" s="2"/>
      <c r="I679" s="2"/>
      <c r="J679" s="2"/>
      <c r="K679" s="2"/>
    </row>
    <row r="680" spans="1:11" ht="15" customHeight="1">
      <c r="A680" s="57"/>
      <c r="B680" s="17"/>
      <c r="C680" s="18"/>
      <c r="D680" s="19"/>
      <c r="E680" s="20"/>
      <c r="F680" s="20"/>
      <c r="G680" s="20"/>
      <c r="H680" s="2"/>
      <c r="I680" s="2"/>
      <c r="J680" s="2"/>
      <c r="K680" s="2"/>
    </row>
    <row r="681" spans="1:11" ht="15" customHeight="1">
      <c r="A681" s="57"/>
      <c r="B681" s="17"/>
      <c r="C681" s="18"/>
      <c r="D681" s="19"/>
      <c r="E681" s="20"/>
      <c r="F681" s="20"/>
      <c r="G681" s="20"/>
      <c r="H681" s="2"/>
      <c r="I681" s="2"/>
      <c r="J681" s="2"/>
      <c r="K681" s="2"/>
    </row>
    <row r="682" spans="1:11" ht="15" customHeight="1">
      <c r="A682" s="57"/>
      <c r="B682" s="17"/>
      <c r="C682" s="18"/>
      <c r="D682" s="19"/>
      <c r="E682" s="20"/>
      <c r="F682" s="20"/>
      <c r="G682" s="20"/>
      <c r="H682" s="2"/>
      <c r="I682" s="2"/>
      <c r="J682" s="2"/>
      <c r="K682" s="2"/>
    </row>
    <row r="683" spans="1:11" ht="15" customHeight="1">
      <c r="A683" s="57"/>
      <c r="B683" s="17"/>
      <c r="C683" s="18"/>
      <c r="D683" s="19"/>
      <c r="E683" s="20"/>
      <c r="F683" s="20"/>
      <c r="G683" s="20"/>
      <c r="H683" s="2"/>
      <c r="I683" s="2"/>
      <c r="J683" s="2"/>
      <c r="K683" s="2"/>
    </row>
    <row r="684" spans="1:11" ht="15" customHeight="1">
      <c r="A684" s="57"/>
      <c r="B684" s="17"/>
      <c r="C684" s="18"/>
      <c r="D684" s="19"/>
      <c r="E684" s="20"/>
      <c r="F684" s="20"/>
      <c r="G684" s="20"/>
      <c r="H684" s="2"/>
      <c r="I684" s="2"/>
      <c r="J684" s="2"/>
      <c r="K684" s="2"/>
    </row>
    <row r="685" spans="1:11" ht="15" customHeight="1">
      <c r="A685" s="57"/>
      <c r="B685" s="17"/>
      <c r="C685" s="18"/>
      <c r="D685" s="19"/>
      <c r="E685" s="20"/>
      <c r="F685" s="20"/>
      <c r="G685" s="20"/>
      <c r="H685" s="2"/>
      <c r="I685" s="2"/>
      <c r="J685" s="2"/>
      <c r="K685" s="2"/>
    </row>
    <row r="686" spans="1:11" ht="15" customHeight="1">
      <c r="A686" s="57"/>
      <c r="B686" s="17"/>
      <c r="C686" s="18"/>
      <c r="D686" s="19"/>
      <c r="E686" s="20"/>
      <c r="F686" s="20"/>
      <c r="G686" s="20"/>
      <c r="H686" s="2"/>
      <c r="I686" s="2"/>
      <c r="J686" s="2"/>
      <c r="K686" s="2"/>
    </row>
    <row r="687" spans="1:11" ht="15" customHeight="1">
      <c r="A687" s="57"/>
      <c r="B687" s="17"/>
      <c r="C687" s="18"/>
      <c r="D687" s="19"/>
      <c r="E687" s="20"/>
      <c r="F687" s="20"/>
      <c r="G687" s="20"/>
      <c r="H687" s="2"/>
      <c r="I687" s="2"/>
      <c r="J687" s="2"/>
      <c r="K687" s="2"/>
    </row>
    <row r="688" spans="1:11" ht="15" customHeight="1">
      <c r="A688" s="57"/>
      <c r="B688" s="17"/>
      <c r="C688" s="18"/>
      <c r="D688" s="19"/>
      <c r="E688" s="20"/>
      <c r="F688" s="20"/>
      <c r="G688" s="20"/>
      <c r="H688" s="2"/>
      <c r="I688" s="2"/>
      <c r="J688" s="2"/>
      <c r="K688" s="2"/>
    </row>
    <row r="689" spans="1:11" ht="15" customHeight="1">
      <c r="A689" s="57"/>
      <c r="B689" s="17"/>
      <c r="C689" s="18"/>
      <c r="D689" s="19"/>
      <c r="E689" s="20"/>
      <c r="F689" s="20"/>
      <c r="G689" s="20"/>
      <c r="H689" s="2"/>
      <c r="I689" s="2"/>
      <c r="J689" s="2"/>
      <c r="K689" s="2"/>
    </row>
    <row r="690" spans="1:11" ht="15" customHeight="1">
      <c r="A690" s="57"/>
      <c r="B690" s="17"/>
      <c r="C690" s="18"/>
      <c r="D690" s="19"/>
      <c r="E690" s="20"/>
      <c r="F690" s="20"/>
      <c r="G690" s="20"/>
      <c r="H690" s="2"/>
      <c r="I690" s="2"/>
      <c r="J690" s="2"/>
      <c r="K690" s="2"/>
    </row>
    <row r="691" spans="1:11" ht="15" customHeight="1">
      <c r="A691" s="57"/>
      <c r="B691" s="17"/>
      <c r="C691" s="18"/>
      <c r="D691" s="19"/>
      <c r="E691" s="20"/>
      <c r="F691" s="20"/>
      <c r="G691" s="20"/>
      <c r="H691" s="2"/>
      <c r="I691" s="2"/>
      <c r="J691" s="2"/>
      <c r="K691" s="2"/>
    </row>
    <row r="692" spans="1:11" ht="15" customHeight="1">
      <c r="A692" s="57"/>
      <c r="B692" s="17"/>
      <c r="C692" s="18"/>
      <c r="D692" s="19"/>
      <c r="E692" s="20"/>
      <c r="F692" s="20"/>
      <c r="G692" s="20"/>
      <c r="H692" s="2"/>
      <c r="I692" s="2"/>
      <c r="J692" s="2"/>
      <c r="K692" s="2"/>
    </row>
    <row r="693" spans="1:11" ht="15" customHeight="1">
      <c r="A693" s="57"/>
      <c r="B693" s="17"/>
      <c r="C693" s="18"/>
      <c r="D693" s="19"/>
      <c r="E693" s="20"/>
      <c r="F693" s="20"/>
      <c r="G693" s="20"/>
      <c r="H693" s="2"/>
      <c r="I693" s="2"/>
      <c r="J693" s="2"/>
      <c r="K693" s="2"/>
    </row>
    <row r="694" spans="1:11" ht="15" customHeight="1">
      <c r="A694" s="57"/>
      <c r="B694" s="17"/>
      <c r="C694" s="18"/>
      <c r="D694" s="19"/>
      <c r="E694" s="20"/>
      <c r="F694" s="20"/>
      <c r="G694" s="20"/>
      <c r="H694" s="2"/>
      <c r="I694" s="2"/>
      <c r="J694" s="2"/>
      <c r="K694" s="2"/>
    </row>
    <row r="695" spans="1:11" ht="15" customHeight="1">
      <c r="A695" s="57"/>
      <c r="B695" s="17"/>
      <c r="C695" s="18"/>
      <c r="D695" s="19"/>
      <c r="E695" s="20"/>
      <c r="F695" s="20"/>
      <c r="G695" s="20"/>
      <c r="H695" s="2"/>
      <c r="I695" s="2"/>
      <c r="J695" s="2"/>
      <c r="K695" s="2"/>
    </row>
    <row r="696" spans="1:11" ht="15" customHeight="1">
      <c r="A696" s="57"/>
      <c r="B696" s="17"/>
      <c r="C696" s="18"/>
      <c r="D696" s="19"/>
      <c r="E696" s="20"/>
      <c r="F696" s="20"/>
      <c r="G696" s="20"/>
      <c r="H696" s="2"/>
      <c r="I696" s="2"/>
      <c r="J696" s="2"/>
      <c r="K696" s="2"/>
    </row>
    <row r="697" spans="1:11" ht="15" customHeight="1">
      <c r="A697" s="57"/>
      <c r="B697" s="17"/>
      <c r="C697" s="18"/>
      <c r="D697" s="19"/>
      <c r="E697" s="20"/>
      <c r="F697" s="20"/>
      <c r="G697" s="20"/>
      <c r="H697" s="2"/>
      <c r="I697" s="2"/>
      <c r="J697" s="2"/>
      <c r="K697" s="2"/>
    </row>
    <row r="698" spans="1:11" ht="15" customHeight="1">
      <c r="A698" s="57"/>
      <c r="B698" s="17"/>
      <c r="C698" s="18"/>
      <c r="D698" s="19"/>
      <c r="E698" s="20"/>
      <c r="F698" s="20"/>
      <c r="G698" s="20"/>
      <c r="H698" s="2"/>
      <c r="I698" s="2"/>
      <c r="J698" s="2"/>
      <c r="K698" s="2"/>
    </row>
    <row r="699" spans="1:11" ht="15" customHeight="1">
      <c r="A699" s="57"/>
      <c r="B699" s="17"/>
      <c r="C699" s="18"/>
      <c r="D699" s="19"/>
      <c r="E699" s="20"/>
      <c r="F699" s="20"/>
      <c r="G699" s="20"/>
      <c r="H699" s="2"/>
      <c r="I699" s="2"/>
      <c r="J699" s="2"/>
      <c r="K699" s="2"/>
    </row>
    <row r="700" spans="1:11" ht="15" customHeight="1">
      <c r="A700" s="57"/>
      <c r="B700" s="17"/>
      <c r="C700" s="18"/>
      <c r="D700" s="19"/>
      <c r="E700" s="20"/>
      <c r="F700" s="20"/>
      <c r="G700" s="20"/>
      <c r="H700" s="2"/>
      <c r="I700" s="2"/>
      <c r="J700" s="2"/>
      <c r="K700" s="2"/>
    </row>
    <row r="701" spans="1:11" ht="15" customHeight="1">
      <c r="A701" s="57"/>
      <c r="B701" s="17"/>
      <c r="C701" s="18"/>
      <c r="D701" s="19"/>
      <c r="E701" s="20"/>
      <c r="F701" s="20"/>
      <c r="G701" s="20"/>
      <c r="H701" s="2"/>
      <c r="I701" s="2"/>
      <c r="J701" s="2"/>
      <c r="K701" s="2"/>
    </row>
    <row r="702" spans="1:11" ht="15" customHeight="1">
      <c r="A702" s="57"/>
      <c r="B702" s="17"/>
      <c r="C702" s="18"/>
      <c r="D702" s="19"/>
      <c r="E702" s="20"/>
      <c r="F702" s="20"/>
      <c r="G702" s="20"/>
      <c r="H702" s="2"/>
      <c r="I702" s="2"/>
      <c r="J702" s="2"/>
      <c r="K702" s="2"/>
    </row>
    <row r="703" spans="1:11" ht="15" customHeight="1">
      <c r="A703" s="57"/>
      <c r="B703" s="17"/>
      <c r="C703" s="18"/>
      <c r="D703" s="19"/>
      <c r="E703" s="20"/>
      <c r="F703" s="20"/>
      <c r="G703" s="20"/>
      <c r="H703" s="2"/>
      <c r="I703" s="2"/>
      <c r="J703" s="2"/>
      <c r="K703" s="2"/>
    </row>
    <row r="704" spans="1:11" ht="15" customHeight="1">
      <c r="A704" s="57"/>
      <c r="B704" s="17"/>
      <c r="C704" s="18"/>
      <c r="D704" s="19"/>
      <c r="E704" s="20"/>
      <c r="F704" s="20"/>
      <c r="G704" s="20"/>
      <c r="H704" s="2"/>
      <c r="I704" s="2"/>
      <c r="J704" s="2"/>
      <c r="K704" s="2"/>
    </row>
    <row r="705" spans="1:11" ht="15" customHeight="1">
      <c r="A705" s="57"/>
      <c r="B705" s="17"/>
      <c r="C705" s="18"/>
      <c r="D705" s="19"/>
      <c r="E705" s="20"/>
      <c r="F705" s="20"/>
      <c r="G705" s="20"/>
      <c r="H705" s="2"/>
      <c r="I705" s="2"/>
      <c r="J705" s="2"/>
      <c r="K705" s="2"/>
    </row>
    <row r="706" spans="1:11" ht="15" customHeight="1">
      <c r="A706" s="57"/>
      <c r="B706" s="17"/>
      <c r="C706" s="18"/>
      <c r="D706" s="19"/>
      <c r="E706" s="20"/>
      <c r="F706" s="20"/>
      <c r="G706" s="20"/>
      <c r="H706" s="2"/>
      <c r="I706" s="2"/>
      <c r="J706" s="2"/>
      <c r="K706" s="2"/>
    </row>
    <row r="707" spans="1:11" ht="15" customHeight="1">
      <c r="A707" s="57"/>
      <c r="B707" s="17"/>
      <c r="C707" s="18"/>
      <c r="D707" s="19"/>
      <c r="E707" s="20"/>
      <c r="F707" s="20"/>
      <c r="G707" s="20"/>
      <c r="H707" s="2"/>
      <c r="I707" s="2"/>
      <c r="J707" s="2"/>
      <c r="K707" s="2"/>
    </row>
    <row r="708" spans="1:11" ht="15" customHeight="1">
      <c r="A708" s="57"/>
      <c r="B708" s="17"/>
      <c r="C708" s="18"/>
      <c r="D708" s="19"/>
      <c r="E708" s="20"/>
      <c r="F708" s="20"/>
      <c r="G708" s="20"/>
      <c r="H708" s="2"/>
      <c r="I708" s="2"/>
      <c r="J708" s="2"/>
      <c r="K708" s="2"/>
    </row>
    <row r="709" spans="1:11" ht="15" customHeight="1">
      <c r="A709" s="57"/>
      <c r="B709" s="17"/>
      <c r="C709" s="18"/>
      <c r="D709" s="19"/>
      <c r="E709" s="20"/>
      <c r="F709" s="20"/>
      <c r="G709" s="20"/>
      <c r="H709" s="2"/>
      <c r="I709" s="2"/>
      <c r="J709" s="2"/>
      <c r="K709" s="2"/>
    </row>
    <row r="710" spans="1:11" ht="15" customHeight="1">
      <c r="A710" s="57"/>
      <c r="B710" s="17"/>
      <c r="C710" s="18"/>
      <c r="D710" s="19"/>
      <c r="E710" s="20"/>
      <c r="F710" s="20"/>
      <c r="G710" s="20"/>
      <c r="H710" s="2"/>
      <c r="I710" s="2"/>
      <c r="J710" s="2"/>
      <c r="K710" s="2"/>
    </row>
    <row r="711" spans="1:11" ht="15" customHeight="1">
      <c r="A711" s="57"/>
      <c r="B711" s="17"/>
      <c r="C711" s="18"/>
      <c r="D711" s="19"/>
      <c r="E711" s="20"/>
      <c r="F711" s="20"/>
      <c r="G711" s="20"/>
      <c r="H711" s="2"/>
      <c r="I711" s="2"/>
      <c r="J711" s="2"/>
      <c r="K711" s="2"/>
    </row>
    <row r="712" spans="1:11" ht="15" customHeight="1">
      <c r="A712" s="57"/>
      <c r="B712" s="17"/>
      <c r="C712" s="18"/>
      <c r="D712" s="19"/>
      <c r="E712" s="20"/>
      <c r="F712" s="20"/>
      <c r="G712" s="20"/>
      <c r="H712" s="2"/>
      <c r="I712" s="2"/>
      <c r="J712" s="2"/>
      <c r="K712" s="2"/>
    </row>
    <row r="713" spans="1:11" ht="15" customHeight="1">
      <c r="A713" s="57"/>
      <c r="B713" s="17"/>
      <c r="C713" s="18"/>
      <c r="D713" s="19"/>
      <c r="E713" s="20"/>
      <c r="F713" s="20"/>
      <c r="G713" s="20"/>
      <c r="H713" s="2"/>
      <c r="I713" s="2"/>
      <c r="J713" s="2"/>
      <c r="K713" s="2"/>
    </row>
    <row r="714" spans="1:11" ht="15" customHeight="1">
      <c r="A714" s="57"/>
      <c r="B714" s="17"/>
      <c r="C714" s="18"/>
      <c r="D714" s="19"/>
      <c r="E714" s="20"/>
      <c r="F714" s="20"/>
      <c r="G714" s="20"/>
      <c r="H714" s="2"/>
      <c r="I714" s="2"/>
      <c r="J714" s="2"/>
      <c r="K714" s="2"/>
    </row>
    <row r="715" spans="1:11" ht="15" customHeight="1">
      <c r="A715" s="57"/>
      <c r="B715" s="17"/>
      <c r="C715" s="18"/>
      <c r="D715" s="19"/>
      <c r="E715" s="20"/>
      <c r="F715" s="20"/>
      <c r="G715" s="20"/>
      <c r="H715" s="2"/>
      <c r="I715" s="2"/>
      <c r="J715" s="2"/>
      <c r="K715" s="2"/>
    </row>
    <row r="716" spans="1:11" ht="15" customHeight="1">
      <c r="A716" s="57"/>
      <c r="B716" s="17"/>
      <c r="C716" s="18"/>
      <c r="D716" s="19"/>
      <c r="E716" s="20"/>
      <c r="F716" s="20"/>
      <c r="G716" s="20"/>
      <c r="H716" s="2"/>
      <c r="I716" s="2"/>
      <c r="J716" s="2"/>
      <c r="K716" s="2"/>
    </row>
    <row r="717" spans="1:11" ht="15" customHeight="1">
      <c r="A717" s="57"/>
      <c r="B717" s="17"/>
      <c r="C717" s="18"/>
      <c r="D717" s="19"/>
      <c r="E717" s="20"/>
      <c r="F717" s="20"/>
      <c r="G717" s="20"/>
      <c r="H717" s="2"/>
      <c r="I717" s="2"/>
      <c r="J717" s="2"/>
      <c r="K717" s="2"/>
    </row>
    <row r="718" spans="1:11" ht="15" customHeight="1">
      <c r="A718" s="57"/>
      <c r="B718" s="17"/>
      <c r="C718" s="18"/>
      <c r="D718" s="19"/>
      <c r="E718" s="20"/>
      <c r="F718" s="20"/>
      <c r="G718" s="20"/>
      <c r="H718" s="2"/>
      <c r="I718" s="2"/>
      <c r="J718" s="2"/>
      <c r="K718" s="2"/>
    </row>
    <row r="719" spans="1:11" ht="15" customHeight="1">
      <c r="A719" s="57"/>
      <c r="B719" s="17"/>
      <c r="C719" s="18"/>
      <c r="D719" s="19"/>
      <c r="E719" s="20"/>
      <c r="F719" s="20"/>
      <c r="G719" s="20"/>
      <c r="H719" s="2"/>
      <c r="I719" s="2"/>
      <c r="J719" s="2"/>
      <c r="K719" s="2"/>
    </row>
    <row r="720" spans="1:11" ht="15" customHeight="1">
      <c r="A720" s="57"/>
      <c r="B720" s="17"/>
      <c r="C720" s="18"/>
      <c r="D720" s="19"/>
      <c r="E720" s="20"/>
      <c r="F720" s="20"/>
      <c r="G720" s="20"/>
      <c r="H720" s="2"/>
      <c r="I720" s="2"/>
      <c r="J720" s="2"/>
      <c r="K720" s="2"/>
    </row>
    <row r="721" spans="1:11" ht="15" customHeight="1">
      <c r="A721" s="57"/>
      <c r="B721" s="17"/>
      <c r="C721" s="18"/>
      <c r="D721" s="19"/>
      <c r="E721" s="20"/>
      <c r="F721" s="20"/>
      <c r="G721" s="20"/>
      <c r="H721" s="2"/>
      <c r="I721" s="2"/>
      <c r="J721" s="2"/>
      <c r="K721" s="2"/>
    </row>
    <row r="722" spans="1:11" ht="15" customHeight="1">
      <c r="A722" s="57"/>
      <c r="B722" s="17"/>
      <c r="C722" s="18"/>
      <c r="D722" s="19"/>
      <c r="E722" s="20"/>
      <c r="F722" s="20"/>
      <c r="G722" s="20"/>
      <c r="H722" s="2"/>
      <c r="I722" s="2"/>
      <c r="J722" s="2"/>
      <c r="K722" s="2"/>
    </row>
    <row r="723" spans="1:11" ht="15" customHeight="1">
      <c r="A723" s="57"/>
      <c r="B723" s="17"/>
      <c r="C723" s="18"/>
      <c r="D723" s="19"/>
      <c r="E723" s="20"/>
      <c r="F723" s="20"/>
      <c r="G723" s="20"/>
      <c r="H723" s="2"/>
      <c r="I723" s="2"/>
      <c r="J723" s="2"/>
      <c r="K723" s="2"/>
    </row>
    <row r="724" spans="1:11" ht="15" customHeight="1">
      <c r="A724" s="57"/>
      <c r="B724" s="17"/>
      <c r="C724" s="18"/>
      <c r="D724" s="19"/>
      <c r="E724" s="20"/>
      <c r="F724" s="20"/>
      <c r="G724" s="20"/>
      <c r="H724" s="2"/>
      <c r="I724" s="2"/>
      <c r="J724" s="2"/>
      <c r="K724" s="2"/>
    </row>
    <row r="725" spans="1:11" ht="15" customHeight="1">
      <c r="A725" s="57"/>
      <c r="B725" s="17"/>
      <c r="C725" s="18"/>
      <c r="D725" s="19"/>
      <c r="E725" s="20"/>
      <c r="F725" s="20"/>
      <c r="G725" s="20"/>
      <c r="H725" s="2"/>
      <c r="I725" s="2"/>
      <c r="J725" s="2"/>
      <c r="K725" s="2"/>
    </row>
    <row r="726" spans="1:11" ht="15" customHeight="1">
      <c r="A726" s="57"/>
      <c r="B726" s="17"/>
      <c r="C726" s="18"/>
      <c r="D726" s="19"/>
      <c r="E726" s="20"/>
      <c r="F726" s="20"/>
      <c r="G726" s="20"/>
      <c r="H726" s="2"/>
      <c r="I726" s="2"/>
      <c r="J726" s="2"/>
      <c r="K726" s="2"/>
    </row>
    <row r="727" spans="1:11" ht="15" customHeight="1">
      <c r="A727" s="57"/>
      <c r="B727" s="17"/>
      <c r="C727" s="18"/>
      <c r="D727" s="19"/>
      <c r="E727" s="20"/>
      <c r="F727" s="20"/>
      <c r="G727" s="20"/>
      <c r="H727" s="2"/>
      <c r="I727" s="2"/>
      <c r="J727" s="2"/>
      <c r="K727" s="2"/>
    </row>
    <row r="728" spans="1:11" ht="15" customHeight="1">
      <c r="A728" s="57"/>
      <c r="B728" s="17"/>
      <c r="C728" s="18"/>
      <c r="D728" s="19"/>
      <c r="E728" s="20"/>
      <c r="F728" s="20"/>
      <c r="G728" s="20"/>
      <c r="H728" s="2"/>
      <c r="I728" s="2"/>
      <c r="J728" s="2"/>
      <c r="K728" s="2"/>
    </row>
    <row r="729" spans="1:11" ht="15" customHeight="1">
      <c r="A729" s="57"/>
      <c r="B729" s="17"/>
      <c r="C729" s="18"/>
      <c r="D729" s="19"/>
      <c r="E729" s="20"/>
      <c r="F729" s="20"/>
      <c r="G729" s="20"/>
      <c r="H729" s="2"/>
      <c r="I729" s="2"/>
      <c r="J729" s="2"/>
      <c r="K729" s="2"/>
    </row>
    <row r="730" spans="1:11" ht="15" customHeight="1">
      <c r="A730" s="57"/>
      <c r="B730" s="17"/>
      <c r="C730" s="18"/>
      <c r="D730" s="19"/>
      <c r="E730" s="20"/>
      <c r="F730" s="20"/>
      <c r="G730" s="20"/>
      <c r="H730" s="2"/>
      <c r="I730" s="2"/>
      <c r="J730" s="2"/>
      <c r="K730" s="2"/>
    </row>
    <row r="731" spans="1:11" ht="15" customHeight="1">
      <c r="A731" s="57"/>
      <c r="B731" s="17"/>
      <c r="C731" s="18"/>
      <c r="D731" s="19"/>
      <c r="E731" s="20"/>
      <c r="F731" s="20"/>
      <c r="G731" s="20"/>
      <c r="H731" s="2"/>
      <c r="I731" s="2"/>
      <c r="J731" s="2"/>
      <c r="K731" s="2"/>
    </row>
    <row r="732" spans="1:11" ht="15" customHeight="1">
      <c r="A732" s="57"/>
      <c r="B732" s="17"/>
      <c r="C732" s="18"/>
      <c r="D732" s="19"/>
      <c r="E732" s="20"/>
      <c r="F732" s="20"/>
      <c r="G732" s="20"/>
      <c r="H732" s="2"/>
      <c r="I732" s="2"/>
      <c r="J732" s="2"/>
      <c r="K732" s="2"/>
    </row>
    <row r="733" spans="1:11" ht="15" customHeight="1">
      <c r="A733" s="57"/>
      <c r="B733" s="17"/>
      <c r="C733" s="18"/>
      <c r="D733" s="19"/>
      <c r="E733" s="20"/>
      <c r="F733" s="20"/>
      <c r="G733" s="20"/>
      <c r="H733" s="2"/>
      <c r="I733" s="2"/>
      <c r="J733" s="2"/>
      <c r="K733" s="2"/>
    </row>
    <row r="734" spans="1:11" ht="15" customHeight="1">
      <c r="A734" s="57"/>
      <c r="B734" s="17"/>
      <c r="C734" s="18"/>
      <c r="D734" s="19"/>
      <c r="E734" s="20"/>
      <c r="F734" s="20"/>
      <c r="G734" s="20"/>
      <c r="H734" s="2"/>
      <c r="I734" s="2"/>
      <c r="J734" s="2"/>
      <c r="K734" s="2"/>
    </row>
    <row r="735" spans="1:11" ht="15" customHeight="1">
      <c r="A735" s="57"/>
      <c r="B735" s="17"/>
      <c r="C735" s="18"/>
      <c r="D735" s="19"/>
      <c r="E735" s="20"/>
      <c r="F735" s="20"/>
      <c r="G735" s="20"/>
      <c r="H735" s="2"/>
      <c r="I735" s="2"/>
      <c r="J735" s="2"/>
      <c r="K735" s="2"/>
    </row>
    <row r="736" spans="1:11" ht="15" customHeight="1">
      <c r="A736" s="57"/>
      <c r="B736" s="17"/>
      <c r="C736" s="18"/>
      <c r="D736" s="19"/>
      <c r="E736" s="20"/>
      <c r="F736" s="20"/>
      <c r="G736" s="20"/>
      <c r="H736" s="2"/>
      <c r="I736" s="2"/>
      <c r="J736" s="2"/>
      <c r="K736" s="2"/>
    </row>
    <row r="737" spans="1:11" ht="15" customHeight="1">
      <c r="A737" s="57"/>
      <c r="B737" s="17"/>
      <c r="C737" s="18"/>
      <c r="D737" s="19"/>
      <c r="E737" s="20"/>
      <c r="F737" s="20"/>
      <c r="G737" s="20"/>
      <c r="H737" s="2"/>
      <c r="I737" s="2"/>
      <c r="J737" s="2"/>
      <c r="K737" s="2"/>
    </row>
    <row r="738" spans="1:11" ht="15" customHeight="1">
      <c r="A738" s="57"/>
      <c r="B738" s="17"/>
      <c r="C738" s="18"/>
      <c r="D738" s="19"/>
      <c r="E738" s="20"/>
      <c r="F738" s="20"/>
      <c r="G738" s="20"/>
      <c r="H738" s="2"/>
      <c r="I738" s="2"/>
      <c r="J738" s="2"/>
      <c r="K738" s="2"/>
    </row>
    <row r="739" spans="1:11" ht="15" customHeight="1">
      <c r="A739" s="57"/>
      <c r="B739" s="17"/>
      <c r="C739" s="18"/>
      <c r="D739" s="19"/>
      <c r="E739" s="20"/>
      <c r="F739" s="20"/>
      <c r="G739" s="20"/>
      <c r="H739" s="2"/>
      <c r="I739" s="2"/>
      <c r="J739" s="2"/>
      <c r="K739" s="2"/>
    </row>
    <row r="740" spans="1:11" ht="15" customHeight="1">
      <c r="A740" s="57"/>
      <c r="B740" s="17"/>
      <c r="C740" s="18"/>
      <c r="D740" s="19"/>
      <c r="E740" s="20"/>
      <c r="F740" s="20"/>
      <c r="G740" s="20"/>
      <c r="H740" s="2"/>
      <c r="I740" s="2"/>
      <c r="J740" s="2"/>
      <c r="K740" s="2"/>
    </row>
    <row r="741" spans="1:11" ht="15" customHeight="1">
      <c r="A741" s="57"/>
      <c r="B741" s="17"/>
      <c r="C741" s="18"/>
      <c r="D741" s="19"/>
      <c r="E741" s="20"/>
      <c r="F741" s="20"/>
      <c r="G741" s="20"/>
      <c r="H741" s="2"/>
      <c r="I741" s="2"/>
      <c r="J741" s="2"/>
      <c r="K741" s="2"/>
    </row>
    <row r="742" spans="1:11" ht="15" customHeight="1">
      <c r="A742" s="57"/>
      <c r="B742" s="17"/>
      <c r="C742" s="18"/>
      <c r="D742" s="19"/>
      <c r="E742" s="20"/>
      <c r="F742" s="20"/>
      <c r="G742" s="20"/>
      <c r="H742" s="2"/>
      <c r="I742" s="2"/>
      <c r="J742" s="2"/>
      <c r="K742" s="2"/>
    </row>
    <row r="743" spans="1:11" ht="15" customHeight="1">
      <c r="A743" s="57"/>
      <c r="B743" s="17"/>
      <c r="C743" s="18"/>
      <c r="D743" s="19"/>
      <c r="E743" s="20"/>
      <c r="F743" s="20"/>
      <c r="G743" s="20"/>
      <c r="H743" s="2"/>
      <c r="I743" s="2"/>
      <c r="J743" s="2"/>
      <c r="K743" s="2"/>
    </row>
    <row r="744" spans="1:11" ht="15" customHeight="1">
      <c r="A744" s="57"/>
      <c r="B744" s="17"/>
      <c r="C744" s="18"/>
      <c r="D744" s="19"/>
      <c r="E744" s="20"/>
      <c r="F744" s="20"/>
      <c r="G744" s="20"/>
      <c r="H744" s="2"/>
      <c r="I744" s="2"/>
      <c r="J744" s="2"/>
      <c r="K744" s="2"/>
    </row>
    <row r="745" spans="1:11" ht="15" customHeight="1">
      <c r="A745" s="57"/>
      <c r="B745" s="17"/>
      <c r="C745" s="18"/>
      <c r="D745" s="19"/>
      <c r="E745" s="20"/>
      <c r="F745" s="20"/>
      <c r="G745" s="20"/>
      <c r="H745" s="2"/>
      <c r="I745" s="2"/>
      <c r="J745" s="2"/>
      <c r="K745" s="2"/>
    </row>
    <row r="746" spans="1:11" ht="15" customHeight="1">
      <c r="A746" s="57"/>
      <c r="B746" s="17"/>
      <c r="C746" s="18"/>
      <c r="D746" s="19"/>
      <c r="E746" s="20"/>
      <c r="F746" s="20"/>
      <c r="G746" s="20"/>
      <c r="H746" s="2"/>
      <c r="I746" s="2"/>
      <c r="J746" s="2"/>
      <c r="K746" s="2"/>
    </row>
    <row r="747" spans="1:11" ht="15" customHeight="1">
      <c r="A747" s="57"/>
      <c r="B747" s="17"/>
      <c r="C747" s="18"/>
      <c r="D747" s="19"/>
      <c r="E747" s="20"/>
      <c r="F747" s="20"/>
      <c r="G747" s="20"/>
      <c r="H747" s="2"/>
      <c r="I747" s="2"/>
      <c r="J747" s="2"/>
      <c r="K747" s="2"/>
    </row>
    <row r="748" spans="1:11" ht="15" customHeight="1">
      <c r="A748" s="57"/>
      <c r="B748" s="17"/>
      <c r="C748" s="18"/>
      <c r="D748" s="19"/>
      <c r="E748" s="20"/>
      <c r="F748" s="20"/>
      <c r="G748" s="20"/>
      <c r="H748" s="2"/>
      <c r="I748" s="2"/>
      <c r="J748" s="2"/>
      <c r="K748" s="2"/>
    </row>
    <row r="749" spans="1:11" ht="15" customHeight="1">
      <c r="A749" s="57"/>
      <c r="B749" s="17"/>
      <c r="C749" s="18"/>
      <c r="D749" s="19"/>
      <c r="E749" s="20"/>
      <c r="F749" s="20"/>
      <c r="G749" s="20"/>
      <c r="H749" s="2"/>
      <c r="I749" s="2"/>
      <c r="J749" s="2"/>
      <c r="K749" s="2"/>
    </row>
    <row r="750" spans="1:11" ht="15" customHeight="1">
      <c r="A750" s="57"/>
      <c r="B750" s="17"/>
      <c r="C750" s="18"/>
      <c r="D750" s="19"/>
      <c r="E750" s="20"/>
      <c r="F750" s="20"/>
      <c r="G750" s="20"/>
      <c r="H750" s="2"/>
      <c r="I750" s="2"/>
      <c r="J750" s="2"/>
      <c r="K750" s="2"/>
    </row>
    <row r="751" spans="1:11" ht="15" customHeight="1">
      <c r="A751" s="57"/>
      <c r="B751" s="17"/>
      <c r="C751" s="18"/>
      <c r="D751" s="19"/>
      <c r="E751" s="20"/>
      <c r="F751" s="20"/>
      <c r="G751" s="20"/>
      <c r="H751" s="2"/>
      <c r="I751" s="2"/>
      <c r="J751" s="2"/>
      <c r="K751" s="2"/>
    </row>
    <row r="752" spans="1:11" ht="15" customHeight="1">
      <c r="A752" s="57"/>
      <c r="B752" s="17"/>
      <c r="C752" s="18"/>
      <c r="D752" s="19"/>
      <c r="E752" s="20"/>
      <c r="F752" s="20"/>
      <c r="G752" s="20"/>
      <c r="H752" s="2"/>
      <c r="I752" s="2"/>
      <c r="J752" s="2"/>
      <c r="K752" s="2"/>
    </row>
    <row r="753" spans="1:11" ht="15" customHeight="1">
      <c r="A753" s="57"/>
      <c r="B753" s="17"/>
      <c r="C753" s="18"/>
      <c r="D753" s="19"/>
      <c r="E753" s="20"/>
      <c r="F753" s="20"/>
      <c r="G753" s="20"/>
      <c r="H753" s="2"/>
      <c r="I753" s="2"/>
      <c r="J753" s="2"/>
      <c r="K753" s="2"/>
    </row>
    <row r="754" spans="1:11" ht="15" customHeight="1">
      <c r="A754" s="57"/>
      <c r="B754" s="17"/>
      <c r="C754" s="18"/>
      <c r="D754" s="19"/>
      <c r="E754" s="20"/>
      <c r="F754" s="20"/>
      <c r="G754" s="20"/>
      <c r="H754" s="2"/>
      <c r="I754" s="2"/>
      <c r="J754" s="2"/>
      <c r="K754" s="2"/>
    </row>
    <row r="755" spans="1:11" ht="15" customHeight="1">
      <c r="A755" s="57"/>
      <c r="B755" s="17"/>
      <c r="C755" s="18"/>
      <c r="D755" s="19"/>
      <c r="E755" s="20"/>
      <c r="F755" s="20"/>
      <c r="G755" s="20"/>
      <c r="H755" s="2"/>
      <c r="I755" s="2"/>
      <c r="J755" s="2"/>
      <c r="K755" s="2"/>
    </row>
    <row r="756" spans="1:11" ht="15" customHeight="1">
      <c r="A756" s="57"/>
      <c r="B756" s="17"/>
      <c r="C756" s="18"/>
      <c r="D756" s="19"/>
      <c r="E756" s="20"/>
      <c r="F756" s="20"/>
      <c r="G756" s="20"/>
      <c r="H756" s="2"/>
      <c r="I756" s="2"/>
      <c r="J756" s="2"/>
      <c r="K756" s="2"/>
    </row>
    <row r="757" spans="1:11" ht="15" customHeight="1">
      <c r="A757" s="57"/>
      <c r="B757" s="17"/>
      <c r="C757" s="18"/>
      <c r="D757" s="19"/>
      <c r="E757" s="20"/>
      <c r="F757" s="20"/>
      <c r="G757" s="20"/>
      <c r="H757" s="2"/>
      <c r="I757" s="2"/>
      <c r="J757" s="2"/>
      <c r="K757" s="2"/>
    </row>
    <row r="758" spans="1:11" ht="15" customHeight="1">
      <c r="A758" s="57"/>
      <c r="B758" s="17"/>
      <c r="C758" s="18"/>
      <c r="D758" s="19"/>
      <c r="E758" s="20"/>
      <c r="F758" s="20"/>
      <c r="G758" s="20"/>
      <c r="H758" s="2"/>
      <c r="I758" s="2"/>
      <c r="J758" s="2"/>
      <c r="K758" s="2"/>
    </row>
    <row r="759" spans="1:11" ht="15" customHeight="1">
      <c r="A759" s="57"/>
      <c r="B759" s="17"/>
      <c r="C759" s="18"/>
      <c r="D759" s="19"/>
      <c r="E759" s="20"/>
      <c r="F759" s="20"/>
      <c r="G759" s="20"/>
      <c r="H759" s="2"/>
      <c r="I759" s="2"/>
      <c r="J759" s="2"/>
      <c r="K759" s="2"/>
    </row>
    <row r="760" spans="1:11" ht="15" customHeight="1">
      <c r="A760" s="57"/>
      <c r="B760" s="17"/>
      <c r="C760" s="18"/>
      <c r="D760" s="19"/>
      <c r="E760" s="20"/>
      <c r="F760" s="20"/>
      <c r="G760" s="20"/>
      <c r="H760" s="2"/>
      <c r="I760" s="2"/>
      <c r="J760" s="2"/>
      <c r="K760" s="2"/>
    </row>
    <row r="761" spans="1:11" ht="15" customHeight="1">
      <c r="A761" s="57"/>
      <c r="B761" s="17"/>
      <c r="C761" s="18"/>
      <c r="D761" s="19"/>
      <c r="E761" s="20"/>
      <c r="F761" s="20"/>
      <c r="G761" s="20"/>
      <c r="H761" s="2"/>
      <c r="I761" s="2"/>
      <c r="J761" s="2"/>
      <c r="K761" s="2"/>
    </row>
    <row r="762" spans="1:11" ht="15" customHeight="1">
      <c r="A762" s="57"/>
      <c r="B762" s="17"/>
      <c r="C762" s="18"/>
      <c r="D762" s="19"/>
      <c r="E762" s="20"/>
      <c r="F762" s="20"/>
      <c r="G762" s="20"/>
      <c r="H762" s="2"/>
      <c r="I762" s="2"/>
      <c r="J762" s="2"/>
      <c r="K762" s="2"/>
    </row>
    <row r="763" spans="1:11" ht="15" customHeight="1">
      <c r="A763" s="57"/>
      <c r="B763" s="17"/>
      <c r="C763" s="18"/>
      <c r="D763" s="19"/>
      <c r="E763" s="20"/>
      <c r="F763" s="20"/>
      <c r="G763" s="20"/>
      <c r="H763" s="2"/>
      <c r="I763" s="2"/>
      <c r="J763" s="2"/>
      <c r="K763" s="2"/>
    </row>
    <row r="764" spans="1:11" ht="15" customHeight="1">
      <c r="A764" s="57"/>
      <c r="B764" s="17"/>
      <c r="C764" s="18"/>
      <c r="D764" s="19"/>
      <c r="E764" s="20"/>
      <c r="F764" s="20"/>
      <c r="G764" s="20"/>
      <c r="H764" s="2"/>
      <c r="I764" s="2"/>
      <c r="J764" s="2"/>
      <c r="K764" s="2"/>
    </row>
    <row r="765" spans="1:11" ht="15" customHeight="1">
      <c r="A765" s="57"/>
      <c r="B765" s="17"/>
      <c r="C765" s="18"/>
      <c r="D765" s="19"/>
      <c r="E765" s="20"/>
      <c r="F765" s="20"/>
      <c r="G765" s="20"/>
      <c r="H765" s="2"/>
      <c r="I765" s="2"/>
      <c r="J765" s="2"/>
      <c r="K765" s="2"/>
    </row>
    <row r="766" spans="1:11" ht="15" customHeight="1">
      <c r="A766" s="57"/>
      <c r="B766" s="17"/>
      <c r="C766" s="18"/>
      <c r="D766" s="19"/>
      <c r="E766" s="20"/>
      <c r="F766" s="20"/>
      <c r="G766" s="20"/>
      <c r="H766" s="2"/>
      <c r="I766" s="2"/>
      <c r="J766" s="2"/>
      <c r="K766" s="2"/>
    </row>
    <row r="767" spans="1:11" ht="15" customHeight="1">
      <c r="A767" s="57"/>
      <c r="B767" s="17"/>
      <c r="C767" s="18"/>
      <c r="D767" s="19"/>
      <c r="E767" s="20"/>
      <c r="F767" s="20"/>
      <c r="G767" s="20"/>
      <c r="H767" s="2"/>
      <c r="I767" s="2"/>
      <c r="J767" s="2"/>
      <c r="K767" s="2"/>
    </row>
    <row r="768" spans="1:11" ht="15" customHeight="1">
      <c r="A768" s="57"/>
      <c r="B768" s="17"/>
      <c r="C768" s="18"/>
      <c r="D768" s="19"/>
      <c r="E768" s="20"/>
      <c r="F768" s="20"/>
      <c r="G768" s="20"/>
      <c r="H768" s="2"/>
      <c r="I768" s="2"/>
      <c r="J768" s="2"/>
      <c r="K768" s="2"/>
    </row>
    <row r="769" spans="1:11" ht="15" customHeight="1">
      <c r="A769" s="57"/>
      <c r="B769" s="17"/>
      <c r="C769" s="18"/>
      <c r="D769" s="19"/>
      <c r="E769" s="20"/>
      <c r="F769" s="20"/>
      <c r="G769" s="20"/>
      <c r="H769" s="2"/>
      <c r="I769" s="2"/>
      <c r="J769" s="2"/>
      <c r="K769" s="2"/>
    </row>
    <row r="770" spans="1:11" ht="15" customHeight="1">
      <c r="A770" s="57"/>
      <c r="B770" s="17"/>
      <c r="C770" s="18"/>
      <c r="D770" s="19"/>
      <c r="E770" s="20"/>
      <c r="F770" s="20"/>
      <c r="G770" s="20"/>
      <c r="H770" s="2"/>
      <c r="I770" s="2"/>
      <c r="J770" s="2"/>
      <c r="K770" s="2"/>
    </row>
    <row r="771" spans="1:11" ht="15" customHeight="1">
      <c r="A771" s="57"/>
      <c r="B771" s="17"/>
      <c r="C771" s="18"/>
      <c r="D771" s="19"/>
      <c r="E771" s="20"/>
      <c r="F771" s="20"/>
      <c r="G771" s="20"/>
      <c r="H771" s="2"/>
      <c r="I771" s="2"/>
      <c r="J771" s="2"/>
      <c r="K771" s="2"/>
    </row>
    <row r="772" spans="1:11" ht="15" customHeight="1">
      <c r="A772" s="57"/>
      <c r="B772" s="17"/>
      <c r="C772" s="18"/>
      <c r="D772" s="19"/>
      <c r="E772" s="20"/>
      <c r="F772" s="20"/>
      <c r="G772" s="20"/>
      <c r="H772" s="2"/>
      <c r="I772" s="2"/>
      <c r="J772" s="2"/>
      <c r="K772" s="2"/>
    </row>
    <row r="773" spans="1:11" ht="15" customHeight="1">
      <c r="A773" s="57"/>
      <c r="B773" s="17"/>
      <c r="C773" s="18"/>
      <c r="D773" s="19"/>
      <c r="E773" s="20"/>
      <c r="F773" s="20"/>
      <c r="G773" s="20"/>
      <c r="H773" s="2"/>
      <c r="I773" s="2"/>
      <c r="J773" s="2"/>
      <c r="K773" s="2"/>
    </row>
    <row r="774" spans="1:11" ht="15" customHeight="1">
      <c r="A774" s="57"/>
      <c r="B774" s="17"/>
      <c r="C774" s="18"/>
      <c r="D774" s="19"/>
      <c r="E774" s="20"/>
      <c r="F774" s="20"/>
      <c r="G774" s="20"/>
      <c r="H774" s="2"/>
      <c r="I774" s="2"/>
      <c r="J774" s="2"/>
      <c r="K774" s="2"/>
    </row>
    <row r="775" spans="1:11" ht="15" customHeight="1">
      <c r="A775" s="57"/>
      <c r="B775" s="17"/>
      <c r="C775" s="18"/>
      <c r="D775" s="19"/>
      <c r="E775" s="20"/>
      <c r="F775" s="20"/>
      <c r="G775" s="20"/>
      <c r="H775" s="2"/>
      <c r="I775" s="2"/>
      <c r="J775" s="2"/>
      <c r="K775" s="2"/>
    </row>
    <row r="776" spans="1:11" ht="15" customHeight="1">
      <c r="A776" s="57"/>
      <c r="B776" s="17"/>
      <c r="C776" s="18"/>
      <c r="D776" s="19"/>
      <c r="E776" s="20"/>
      <c r="F776" s="20"/>
      <c r="G776" s="20"/>
      <c r="H776" s="2"/>
      <c r="I776" s="2"/>
      <c r="J776" s="2"/>
      <c r="K776" s="2"/>
    </row>
    <row r="777" spans="1:11" ht="15" customHeight="1">
      <c r="A777" s="57"/>
      <c r="B777" s="17"/>
      <c r="C777" s="18"/>
      <c r="D777" s="19"/>
      <c r="E777" s="20"/>
      <c r="F777" s="20"/>
      <c r="G777" s="20"/>
      <c r="H777" s="2"/>
      <c r="I777" s="2"/>
      <c r="J777" s="2"/>
      <c r="K777" s="2"/>
    </row>
    <row r="778" spans="1:11" ht="15" customHeight="1">
      <c r="A778" s="57"/>
      <c r="B778" s="17"/>
      <c r="C778" s="18"/>
      <c r="D778" s="19"/>
      <c r="E778" s="20"/>
      <c r="F778" s="20"/>
      <c r="G778" s="20"/>
      <c r="H778" s="2"/>
      <c r="I778" s="2"/>
      <c r="J778" s="2"/>
      <c r="K778" s="2"/>
    </row>
    <row r="779" spans="1:11" ht="15" customHeight="1">
      <c r="A779" s="57"/>
      <c r="B779" s="17"/>
      <c r="C779" s="18"/>
      <c r="D779" s="19"/>
      <c r="E779" s="20"/>
      <c r="F779" s="20"/>
      <c r="G779" s="20"/>
      <c r="H779" s="2"/>
      <c r="I779" s="2"/>
      <c r="J779" s="2"/>
      <c r="K779" s="2"/>
    </row>
    <row r="780" spans="1:11" ht="15" customHeight="1">
      <c r="A780" s="57"/>
      <c r="B780" s="17"/>
      <c r="C780" s="18"/>
      <c r="D780" s="19"/>
      <c r="E780" s="20"/>
      <c r="F780" s="20"/>
      <c r="G780" s="20"/>
      <c r="H780" s="2"/>
      <c r="I780" s="2"/>
      <c r="J780" s="2"/>
      <c r="K780" s="2"/>
    </row>
    <row r="781" spans="1:11" ht="15" customHeight="1">
      <c r="A781" s="57"/>
      <c r="B781" s="17"/>
      <c r="C781" s="18"/>
      <c r="D781" s="19"/>
      <c r="E781" s="20"/>
      <c r="F781" s="20"/>
      <c r="G781" s="20"/>
      <c r="H781" s="2"/>
      <c r="I781" s="2"/>
      <c r="J781" s="2"/>
      <c r="K781" s="2"/>
    </row>
    <row r="782" spans="1:11" ht="15" customHeight="1">
      <c r="A782" s="57"/>
      <c r="B782" s="17"/>
      <c r="C782" s="18"/>
      <c r="D782" s="19"/>
      <c r="E782" s="20"/>
      <c r="F782" s="20"/>
      <c r="G782" s="20"/>
      <c r="H782" s="2"/>
      <c r="I782" s="2"/>
      <c r="J782" s="2"/>
      <c r="K782" s="2"/>
    </row>
    <row r="783" spans="1:11" ht="15" customHeight="1">
      <c r="A783" s="57"/>
      <c r="B783" s="17"/>
      <c r="C783" s="18"/>
      <c r="D783" s="19"/>
      <c r="E783" s="20"/>
      <c r="F783" s="20"/>
      <c r="G783" s="20"/>
      <c r="H783" s="2"/>
      <c r="I783" s="2"/>
      <c r="J783" s="2"/>
      <c r="K783" s="2"/>
    </row>
    <row r="784" spans="1:11" ht="15" customHeight="1">
      <c r="A784" s="57"/>
      <c r="B784" s="17"/>
      <c r="C784" s="18"/>
      <c r="D784" s="19"/>
      <c r="E784" s="20"/>
      <c r="F784" s="20"/>
      <c r="G784" s="20"/>
      <c r="H784" s="2"/>
      <c r="I784" s="2"/>
      <c r="J784" s="2"/>
      <c r="K784" s="2"/>
    </row>
    <row r="785" spans="1:11" ht="15" customHeight="1">
      <c r="A785" s="57"/>
      <c r="B785" s="17"/>
      <c r="C785" s="18"/>
      <c r="D785" s="19"/>
      <c r="E785" s="20"/>
      <c r="F785" s="20"/>
      <c r="G785" s="20"/>
      <c r="H785" s="2"/>
      <c r="I785" s="2"/>
      <c r="J785" s="2"/>
      <c r="K785" s="2"/>
    </row>
    <row r="786" spans="1:11" ht="15" customHeight="1">
      <c r="A786" s="57"/>
      <c r="B786" s="17"/>
      <c r="C786" s="18"/>
      <c r="D786" s="19"/>
      <c r="E786" s="20"/>
      <c r="F786" s="20"/>
      <c r="G786" s="20"/>
      <c r="H786" s="2"/>
      <c r="I786" s="2"/>
      <c r="J786" s="2"/>
      <c r="K786" s="2"/>
    </row>
    <row r="787" spans="1:11" ht="15" customHeight="1">
      <c r="A787" s="57"/>
      <c r="B787" s="17"/>
      <c r="C787" s="18"/>
      <c r="D787" s="19"/>
      <c r="E787" s="20"/>
      <c r="F787" s="20"/>
      <c r="G787" s="20"/>
      <c r="H787" s="2"/>
      <c r="I787" s="2"/>
      <c r="J787" s="2"/>
      <c r="K787" s="2"/>
    </row>
    <row r="788" spans="1:11" ht="15" customHeight="1">
      <c r="A788" s="57"/>
      <c r="B788" s="17"/>
      <c r="C788" s="18"/>
      <c r="D788" s="19"/>
      <c r="E788" s="20"/>
      <c r="F788" s="20"/>
      <c r="G788" s="20"/>
      <c r="H788" s="2"/>
      <c r="I788" s="2"/>
      <c r="J788" s="2"/>
      <c r="K788" s="2"/>
    </row>
    <row r="789" spans="1:11" ht="15" customHeight="1">
      <c r="A789" s="57"/>
      <c r="B789" s="17"/>
      <c r="C789" s="18"/>
      <c r="D789" s="19"/>
      <c r="E789" s="20"/>
      <c r="F789" s="20"/>
      <c r="G789" s="20"/>
      <c r="H789" s="2"/>
      <c r="I789" s="2"/>
      <c r="J789" s="2"/>
      <c r="K789" s="2"/>
    </row>
    <row r="790" spans="1:11" ht="15" customHeight="1">
      <c r="A790" s="57"/>
      <c r="B790" s="17"/>
      <c r="C790" s="18"/>
      <c r="D790" s="19"/>
      <c r="E790" s="20"/>
      <c r="F790" s="20"/>
      <c r="G790" s="20"/>
      <c r="H790" s="2"/>
      <c r="I790" s="2"/>
      <c r="J790" s="2"/>
      <c r="K790" s="2"/>
    </row>
    <row r="791" spans="1:11" ht="15" customHeight="1">
      <c r="A791" s="57"/>
      <c r="B791" s="17"/>
      <c r="C791" s="18"/>
      <c r="D791" s="19"/>
      <c r="E791" s="20"/>
      <c r="F791" s="20"/>
      <c r="G791" s="20"/>
      <c r="H791" s="2"/>
      <c r="I791" s="2"/>
      <c r="J791" s="2"/>
      <c r="K791" s="2"/>
    </row>
    <row r="792" spans="1:11" ht="15" customHeight="1">
      <c r="A792" s="57"/>
      <c r="B792" s="17"/>
      <c r="C792" s="18"/>
      <c r="D792" s="19"/>
      <c r="E792" s="20"/>
      <c r="F792" s="20"/>
      <c r="G792" s="20"/>
      <c r="H792" s="2"/>
      <c r="I792" s="2"/>
      <c r="J792" s="2"/>
      <c r="K792" s="2"/>
    </row>
    <row r="793" spans="1:11" ht="15" customHeight="1">
      <c r="A793" s="57"/>
      <c r="B793" s="17"/>
      <c r="C793" s="18"/>
      <c r="D793" s="19"/>
      <c r="E793" s="20"/>
      <c r="F793" s="20"/>
      <c r="G793" s="20"/>
      <c r="H793" s="2"/>
      <c r="I793" s="2"/>
      <c r="J793" s="2"/>
      <c r="K793" s="2"/>
    </row>
    <row r="794" spans="1:11" ht="15" customHeight="1">
      <c r="A794" s="57"/>
      <c r="B794" s="17"/>
      <c r="C794" s="18"/>
      <c r="D794" s="19"/>
      <c r="E794" s="20"/>
      <c r="F794" s="20"/>
      <c r="G794" s="20"/>
      <c r="H794" s="2"/>
      <c r="I794" s="2"/>
      <c r="J794" s="2"/>
      <c r="K794" s="2"/>
    </row>
    <row r="795" spans="1:11" ht="15" customHeight="1">
      <c r="A795" s="57"/>
      <c r="B795" s="17"/>
      <c r="C795" s="18"/>
      <c r="D795" s="19"/>
      <c r="E795" s="20"/>
      <c r="F795" s="20"/>
      <c r="G795" s="20"/>
      <c r="H795" s="2"/>
      <c r="I795" s="2"/>
      <c r="J795" s="2"/>
      <c r="K795" s="2"/>
    </row>
    <row r="796" spans="1:11" ht="15" customHeight="1">
      <c r="A796" s="57"/>
      <c r="B796" s="17"/>
      <c r="C796" s="18"/>
      <c r="D796" s="19"/>
      <c r="E796" s="20"/>
      <c r="F796" s="20"/>
      <c r="G796" s="20"/>
      <c r="H796" s="2"/>
      <c r="I796" s="2"/>
      <c r="J796" s="2"/>
      <c r="K796" s="2"/>
    </row>
    <row r="797" spans="1:11" ht="15" customHeight="1">
      <c r="A797" s="57"/>
      <c r="B797" s="17"/>
      <c r="C797" s="18"/>
      <c r="D797" s="19"/>
      <c r="E797" s="20"/>
      <c r="F797" s="20"/>
      <c r="G797" s="20"/>
      <c r="H797" s="2"/>
      <c r="I797" s="2"/>
      <c r="J797" s="2"/>
      <c r="K797" s="2"/>
    </row>
    <row r="798" spans="1:11" ht="15" customHeight="1">
      <c r="A798" s="57"/>
      <c r="B798" s="17"/>
      <c r="C798" s="18"/>
      <c r="D798" s="19"/>
      <c r="E798" s="20"/>
      <c r="F798" s="20"/>
      <c r="G798" s="20"/>
      <c r="H798" s="2"/>
      <c r="I798" s="2"/>
      <c r="J798" s="2"/>
      <c r="K798" s="2"/>
    </row>
    <row r="799" spans="1:11" ht="15" customHeight="1">
      <c r="A799" s="57"/>
      <c r="B799" s="17"/>
      <c r="C799" s="18"/>
      <c r="D799" s="19"/>
      <c r="E799" s="20"/>
      <c r="F799" s="20"/>
      <c r="G799" s="20"/>
      <c r="H799" s="2"/>
      <c r="I799" s="2"/>
      <c r="J799" s="2"/>
      <c r="K799" s="2"/>
    </row>
    <row r="800" spans="1:11" ht="15" customHeight="1">
      <c r="A800" s="57"/>
      <c r="B800" s="17"/>
      <c r="C800" s="18"/>
      <c r="D800" s="19"/>
      <c r="E800" s="20"/>
      <c r="F800" s="20"/>
      <c r="G800" s="20"/>
      <c r="H800" s="2"/>
      <c r="I800" s="2"/>
      <c r="J800" s="2"/>
      <c r="K800" s="2"/>
    </row>
    <row r="801" spans="1:11" ht="15" customHeight="1">
      <c r="A801" s="57"/>
      <c r="B801" s="17"/>
      <c r="C801" s="18"/>
      <c r="D801" s="19"/>
      <c r="E801" s="20"/>
      <c r="F801" s="20"/>
      <c r="G801" s="20"/>
      <c r="H801" s="2"/>
      <c r="I801" s="2"/>
      <c r="J801" s="2"/>
      <c r="K801" s="2"/>
    </row>
    <row r="802" spans="1:11" ht="15" customHeight="1">
      <c r="A802" s="57"/>
      <c r="B802" s="17"/>
      <c r="C802" s="18"/>
      <c r="D802" s="19"/>
      <c r="E802" s="20"/>
      <c r="F802" s="20"/>
      <c r="G802" s="20"/>
      <c r="H802" s="2"/>
      <c r="I802" s="2"/>
      <c r="J802" s="2"/>
      <c r="K802" s="2"/>
    </row>
    <row r="803" spans="1:11" ht="15" customHeight="1">
      <c r="A803" s="57"/>
      <c r="B803" s="17"/>
      <c r="C803" s="18"/>
      <c r="D803" s="19"/>
      <c r="E803" s="20"/>
      <c r="F803" s="20"/>
      <c r="G803" s="20"/>
      <c r="H803" s="2"/>
      <c r="I803" s="2"/>
      <c r="J803" s="2"/>
      <c r="K803" s="2"/>
    </row>
    <row r="804" spans="1:11" ht="15" customHeight="1">
      <c r="A804" s="57"/>
      <c r="B804" s="17"/>
      <c r="C804" s="18"/>
      <c r="D804" s="19"/>
      <c r="E804" s="20"/>
      <c r="F804" s="20"/>
      <c r="G804" s="20"/>
      <c r="H804" s="2"/>
      <c r="I804" s="2"/>
      <c r="J804" s="2"/>
      <c r="K804" s="2"/>
    </row>
    <row r="805" spans="1:11" ht="15" customHeight="1">
      <c r="A805" s="57"/>
      <c r="B805" s="17"/>
      <c r="C805" s="18"/>
      <c r="D805" s="19"/>
      <c r="E805" s="20"/>
      <c r="F805" s="20"/>
      <c r="G805" s="20"/>
      <c r="H805" s="2"/>
      <c r="I805" s="2"/>
      <c r="J805" s="2"/>
      <c r="K805" s="2"/>
    </row>
    <row r="806" spans="1:11" ht="15" customHeight="1">
      <c r="A806" s="57"/>
      <c r="B806" s="17"/>
      <c r="C806" s="18"/>
      <c r="D806" s="19"/>
      <c r="E806" s="20"/>
      <c r="F806" s="20"/>
      <c r="G806" s="20"/>
      <c r="H806" s="2"/>
      <c r="I806" s="2"/>
      <c r="J806" s="2"/>
      <c r="K806" s="2"/>
    </row>
    <row r="807" spans="1:11" ht="15" customHeight="1">
      <c r="A807" s="57"/>
      <c r="B807" s="17"/>
      <c r="C807" s="18"/>
      <c r="D807" s="19"/>
      <c r="E807" s="20"/>
      <c r="F807" s="20"/>
      <c r="G807" s="20"/>
      <c r="H807" s="2"/>
      <c r="I807" s="2"/>
      <c r="J807" s="2"/>
      <c r="K807" s="2"/>
    </row>
    <row r="808" spans="1:11" ht="15" customHeight="1">
      <c r="A808" s="57"/>
      <c r="B808" s="17"/>
      <c r="C808" s="18"/>
      <c r="D808" s="19"/>
      <c r="E808" s="20"/>
      <c r="F808" s="20"/>
      <c r="G808" s="20"/>
      <c r="H808" s="2"/>
      <c r="I808" s="2"/>
      <c r="J808" s="2"/>
      <c r="K808" s="2"/>
    </row>
    <row r="809" spans="1:11" ht="15" customHeight="1">
      <c r="A809" s="57"/>
      <c r="B809" s="17"/>
      <c r="C809" s="18"/>
      <c r="D809" s="19"/>
      <c r="E809" s="20"/>
      <c r="F809" s="20"/>
      <c r="G809" s="20"/>
      <c r="H809" s="2"/>
      <c r="I809" s="2"/>
      <c r="J809" s="2"/>
      <c r="K809" s="2"/>
    </row>
    <row r="810" spans="1:11" ht="15" customHeight="1">
      <c r="A810" s="57"/>
      <c r="B810" s="17"/>
      <c r="C810" s="18"/>
      <c r="D810" s="19"/>
      <c r="E810" s="20"/>
      <c r="F810" s="20"/>
      <c r="G810" s="20"/>
      <c r="H810" s="2"/>
      <c r="I810" s="2"/>
      <c r="J810" s="2"/>
      <c r="K810" s="2"/>
    </row>
    <row r="811" spans="1:11" ht="15" customHeight="1">
      <c r="A811" s="57"/>
      <c r="B811" s="17"/>
      <c r="C811" s="18"/>
      <c r="D811" s="19"/>
      <c r="E811" s="20"/>
      <c r="F811" s="20"/>
      <c r="G811" s="20"/>
      <c r="H811" s="2"/>
      <c r="I811" s="2"/>
      <c r="J811" s="2"/>
      <c r="K811" s="2"/>
    </row>
    <row r="812" spans="1:11" ht="15" customHeight="1">
      <c r="A812" s="57"/>
      <c r="B812" s="17"/>
      <c r="C812" s="18"/>
      <c r="D812" s="19"/>
      <c r="E812" s="20"/>
      <c r="F812" s="20"/>
      <c r="G812" s="20"/>
      <c r="H812" s="2"/>
      <c r="I812" s="2"/>
      <c r="J812" s="2"/>
      <c r="K812" s="2"/>
    </row>
    <row r="813" spans="1:11" ht="15" customHeight="1">
      <c r="A813" s="57"/>
      <c r="B813" s="17"/>
      <c r="C813" s="18"/>
      <c r="D813" s="19"/>
      <c r="E813" s="20"/>
      <c r="F813" s="20"/>
      <c r="G813" s="20"/>
      <c r="H813" s="2"/>
      <c r="I813" s="2"/>
      <c r="J813" s="2"/>
      <c r="K813" s="2"/>
    </row>
    <row r="814" spans="1:11" ht="15" customHeight="1">
      <c r="A814" s="57"/>
      <c r="B814" s="17"/>
      <c r="C814" s="18"/>
      <c r="D814" s="19"/>
      <c r="E814" s="20"/>
      <c r="F814" s="20"/>
      <c r="G814" s="20"/>
      <c r="H814" s="2"/>
      <c r="I814" s="2"/>
      <c r="J814" s="2"/>
      <c r="K814" s="2"/>
    </row>
    <row r="815" spans="1:11" ht="15" customHeight="1">
      <c r="A815" s="57"/>
      <c r="B815" s="17"/>
      <c r="C815" s="18"/>
      <c r="D815" s="19"/>
      <c r="E815" s="20"/>
      <c r="F815" s="20"/>
      <c r="G815" s="20"/>
      <c r="H815" s="2"/>
      <c r="I815" s="2"/>
      <c r="J815" s="2"/>
      <c r="K815" s="2"/>
    </row>
    <row r="816" spans="1:11" ht="15" customHeight="1">
      <c r="A816" s="57"/>
      <c r="B816" s="17"/>
      <c r="C816" s="18"/>
      <c r="D816" s="19"/>
      <c r="E816" s="20"/>
      <c r="F816" s="20"/>
      <c r="G816" s="20"/>
      <c r="H816" s="2"/>
      <c r="I816" s="2"/>
      <c r="J816" s="2"/>
      <c r="K816" s="2"/>
    </row>
    <row r="817" spans="1:11" ht="15" customHeight="1">
      <c r="A817" s="57"/>
      <c r="B817" s="17"/>
      <c r="C817" s="18"/>
      <c r="D817" s="19"/>
      <c r="E817" s="20"/>
      <c r="F817" s="20"/>
      <c r="G817" s="20"/>
      <c r="H817" s="2"/>
      <c r="I817" s="2"/>
      <c r="J817" s="2"/>
      <c r="K817" s="2"/>
    </row>
    <row r="818" spans="1:11" ht="15" customHeight="1">
      <c r="A818" s="57"/>
      <c r="B818" s="17"/>
      <c r="C818" s="18"/>
      <c r="D818" s="19"/>
      <c r="E818" s="20"/>
      <c r="F818" s="20"/>
      <c r="G818" s="20"/>
      <c r="H818" s="2"/>
      <c r="I818" s="2"/>
      <c r="J818" s="2"/>
      <c r="K818" s="2"/>
    </row>
    <row r="819" spans="1:11" ht="15" customHeight="1">
      <c r="A819" s="57"/>
      <c r="B819" s="17"/>
      <c r="C819" s="18"/>
      <c r="D819" s="19"/>
      <c r="E819" s="20"/>
      <c r="F819" s="20"/>
      <c r="G819" s="20"/>
      <c r="H819" s="2"/>
      <c r="I819" s="2"/>
      <c r="J819" s="2"/>
      <c r="K819" s="2"/>
    </row>
    <row r="820" spans="1:11" ht="15" customHeight="1">
      <c r="A820" s="57"/>
      <c r="B820" s="17"/>
      <c r="C820" s="18"/>
      <c r="D820" s="19"/>
      <c r="E820" s="20"/>
      <c r="F820" s="20"/>
      <c r="G820" s="20"/>
      <c r="H820" s="2"/>
      <c r="I820" s="2"/>
      <c r="J820" s="2"/>
      <c r="K820" s="2"/>
    </row>
    <row r="821" spans="1:11" ht="15" customHeight="1">
      <c r="A821" s="57"/>
      <c r="B821" s="17"/>
      <c r="C821" s="18"/>
      <c r="D821" s="19"/>
      <c r="E821" s="20"/>
      <c r="F821" s="20"/>
      <c r="G821" s="20"/>
      <c r="H821" s="2"/>
      <c r="I821" s="2"/>
      <c r="J821" s="2"/>
      <c r="K821" s="2"/>
    </row>
    <row r="822" spans="1:11" ht="15" customHeight="1">
      <c r="A822" s="57"/>
      <c r="B822" s="17"/>
      <c r="C822" s="18"/>
      <c r="D822" s="19"/>
      <c r="E822" s="20"/>
      <c r="F822" s="20"/>
      <c r="G822" s="20"/>
      <c r="H822" s="2"/>
      <c r="I822" s="2"/>
      <c r="J822" s="2"/>
      <c r="K822" s="2"/>
    </row>
    <row r="823" spans="1:11" ht="15" customHeight="1">
      <c r="A823" s="57"/>
      <c r="B823" s="17"/>
      <c r="C823" s="18"/>
      <c r="D823" s="19"/>
      <c r="E823" s="20"/>
      <c r="F823" s="20"/>
      <c r="G823" s="20"/>
      <c r="H823" s="2"/>
      <c r="I823" s="2"/>
      <c r="J823" s="2"/>
      <c r="K823" s="2"/>
    </row>
    <row r="824" spans="1:11" ht="15" customHeight="1">
      <c r="A824" s="57"/>
      <c r="B824" s="17"/>
      <c r="C824" s="18"/>
      <c r="D824" s="19"/>
      <c r="E824" s="20"/>
      <c r="F824" s="20"/>
      <c r="G824" s="20"/>
      <c r="H824" s="2"/>
      <c r="I824" s="2"/>
      <c r="J824" s="2"/>
      <c r="K824" s="2"/>
    </row>
    <row r="825" spans="1:11" ht="15" customHeight="1">
      <c r="A825" s="57"/>
      <c r="B825" s="17"/>
      <c r="C825" s="18"/>
      <c r="D825" s="19"/>
      <c r="E825" s="20"/>
      <c r="F825" s="20"/>
      <c r="G825" s="20"/>
      <c r="H825" s="2"/>
      <c r="I825" s="2"/>
      <c r="J825" s="2"/>
      <c r="K825" s="2"/>
    </row>
    <row r="826" spans="1:11" ht="15" customHeight="1">
      <c r="A826" s="57"/>
      <c r="B826" s="17"/>
      <c r="C826" s="18"/>
      <c r="D826" s="19"/>
      <c r="E826" s="20"/>
      <c r="F826" s="20"/>
      <c r="G826" s="20"/>
      <c r="H826" s="2"/>
      <c r="I826" s="2"/>
      <c r="J826" s="2"/>
      <c r="K826" s="2"/>
    </row>
    <row r="827" spans="1:11" ht="15" customHeight="1">
      <c r="A827" s="57"/>
      <c r="B827" s="17"/>
      <c r="C827" s="18"/>
      <c r="D827" s="19"/>
      <c r="E827" s="20"/>
      <c r="F827" s="20"/>
      <c r="G827" s="20"/>
      <c r="H827" s="2"/>
      <c r="I827" s="2"/>
      <c r="J827" s="2"/>
      <c r="K827" s="2"/>
    </row>
    <row r="828" spans="1:11" ht="15" customHeight="1">
      <c r="A828" s="57"/>
      <c r="B828" s="17"/>
      <c r="C828" s="18"/>
      <c r="D828" s="19"/>
      <c r="E828" s="20"/>
      <c r="F828" s="20"/>
      <c r="G828" s="20"/>
      <c r="H828" s="2"/>
      <c r="I828" s="2"/>
      <c r="J828" s="2"/>
      <c r="K828" s="2"/>
    </row>
    <row r="829" spans="1:11" ht="15" customHeight="1">
      <c r="A829" s="57"/>
      <c r="B829" s="17"/>
      <c r="C829" s="18"/>
      <c r="D829" s="19"/>
      <c r="E829" s="20"/>
      <c r="F829" s="20"/>
      <c r="G829" s="20"/>
      <c r="H829" s="2"/>
      <c r="I829" s="2"/>
      <c r="J829" s="2"/>
      <c r="K829" s="2"/>
    </row>
    <row r="830" spans="1:11" ht="15" customHeight="1">
      <c r="A830" s="57"/>
      <c r="B830" s="17"/>
      <c r="C830" s="18"/>
      <c r="D830" s="19"/>
      <c r="E830" s="20"/>
      <c r="F830" s="20"/>
      <c r="G830" s="20"/>
      <c r="H830" s="2"/>
      <c r="I830" s="2"/>
      <c r="J830" s="2"/>
      <c r="K830" s="2"/>
    </row>
    <row r="831" spans="1:11" ht="15" customHeight="1">
      <c r="A831" s="57"/>
      <c r="B831" s="17"/>
      <c r="C831" s="18"/>
      <c r="D831" s="19"/>
      <c r="E831" s="20"/>
      <c r="F831" s="20"/>
      <c r="G831" s="20"/>
      <c r="H831" s="2"/>
      <c r="I831" s="2"/>
      <c r="J831" s="2"/>
      <c r="K831" s="2"/>
    </row>
    <row r="832" spans="1:11" ht="15" customHeight="1">
      <c r="A832" s="57"/>
      <c r="B832" s="17"/>
      <c r="C832" s="18"/>
      <c r="D832" s="19"/>
      <c r="E832" s="20"/>
      <c r="F832" s="20"/>
      <c r="G832" s="20"/>
      <c r="H832" s="2"/>
      <c r="I832" s="2"/>
      <c r="J832" s="2"/>
      <c r="K832" s="2"/>
    </row>
    <row r="833" spans="1:11" ht="15" customHeight="1">
      <c r="A833" s="57"/>
      <c r="B833" s="17"/>
      <c r="C833" s="18"/>
      <c r="D833" s="19"/>
      <c r="E833" s="20"/>
      <c r="F833" s="20"/>
      <c r="G833" s="20"/>
      <c r="H833" s="2"/>
      <c r="I833" s="2"/>
      <c r="J833" s="2"/>
      <c r="K833" s="2"/>
    </row>
    <row r="834" spans="1:11" ht="15" customHeight="1">
      <c r="A834" s="57"/>
      <c r="B834" s="17"/>
      <c r="C834" s="18"/>
      <c r="D834" s="19"/>
      <c r="E834" s="20"/>
      <c r="F834" s="20"/>
      <c r="G834" s="20"/>
      <c r="H834" s="2"/>
      <c r="I834" s="2"/>
      <c r="J834" s="2"/>
      <c r="K834" s="2"/>
    </row>
    <row r="835" spans="1:11" ht="15" customHeight="1">
      <c r="A835" s="57"/>
      <c r="B835" s="17"/>
      <c r="C835" s="18"/>
      <c r="D835" s="19"/>
      <c r="E835" s="20"/>
      <c r="F835" s="20"/>
      <c r="G835" s="20"/>
      <c r="H835" s="2"/>
      <c r="I835" s="2"/>
      <c r="J835" s="2"/>
      <c r="K835" s="2"/>
    </row>
    <row r="836" spans="1:11" ht="15" customHeight="1">
      <c r="A836" s="57"/>
      <c r="B836" s="17"/>
      <c r="C836" s="18"/>
      <c r="D836" s="19"/>
      <c r="E836" s="20"/>
      <c r="F836" s="20"/>
      <c r="G836" s="20"/>
      <c r="H836" s="2"/>
      <c r="I836" s="2"/>
      <c r="J836" s="2"/>
      <c r="K836" s="2"/>
    </row>
    <row r="837" spans="1:11" ht="15" customHeight="1">
      <c r="A837" s="57"/>
      <c r="B837" s="17"/>
      <c r="C837" s="18"/>
      <c r="D837" s="19"/>
      <c r="E837" s="20"/>
      <c r="F837" s="20"/>
      <c r="G837" s="20"/>
      <c r="H837" s="2"/>
      <c r="I837" s="2"/>
      <c r="J837" s="2"/>
      <c r="K837" s="2"/>
    </row>
    <row r="838" spans="1:11" ht="15" customHeight="1">
      <c r="A838" s="57"/>
      <c r="B838" s="17"/>
      <c r="C838" s="18"/>
      <c r="D838" s="19"/>
      <c r="E838" s="20"/>
      <c r="F838" s="20"/>
      <c r="G838" s="20"/>
      <c r="H838" s="2"/>
      <c r="I838" s="2"/>
      <c r="J838" s="2"/>
      <c r="K838" s="2"/>
    </row>
    <row r="839" spans="1:11" ht="15" customHeight="1">
      <c r="A839" s="57"/>
      <c r="B839" s="17"/>
      <c r="C839" s="18"/>
      <c r="D839" s="19"/>
      <c r="E839" s="20"/>
      <c r="F839" s="20"/>
      <c r="G839" s="20"/>
      <c r="H839" s="2"/>
      <c r="I839" s="2"/>
      <c r="J839" s="2"/>
      <c r="K839" s="2"/>
    </row>
    <row r="840" spans="1:11" ht="15" customHeight="1">
      <c r="A840" s="57"/>
      <c r="B840" s="17"/>
      <c r="C840" s="18"/>
      <c r="D840" s="19"/>
      <c r="E840" s="20"/>
      <c r="F840" s="20"/>
      <c r="G840" s="20"/>
      <c r="H840" s="2"/>
      <c r="I840" s="2"/>
      <c r="J840" s="2"/>
      <c r="K840" s="2"/>
    </row>
    <row r="841" spans="1:11" ht="15" customHeight="1">
      <c r="A841" s="57"/>
      <c r="B841" s="17"/>
      <c r="C841" s="18"/>
      <c r="D841" s="19"/>
      <c r="E841" s="20"/>
      <c r="F841" s="20"/>
      <c r="G841" s="20"/>
      <c r="H841" s="2"/>
      <c r="I841" s="2"/>
      <c r="J841" s="2"/>
      <c r="K841" s="2"/>
    </row>
    <row r="842" spans="1:11" ht="15" customHeight="1">
      <c r="A842" s="57"/>
      <c r="B842" s="17"/>
      <c r="C842" s="18"/>
      <c r="D842" s="19"/>
      <c r="E842" s="20"/>
      <c r="F842" s="20"/>
      <c r="G842" s="20"/>
      <c r="H842" s="2"/>
      <c r="I842" s="2"/>
      <c r="J842" s="2"/>
      <c r="K842" s="2"/>
    </row>
    <row r="843" spans="1:11" ht="15" customHeight="1">
      <c r="A843" s="57"/>
      <c r="B843" s="17"/>
      <c r="C843" s="18"/>
      <c r="D843" s="19"/>
      <c r="E843" s="20"/>
      <c r="F843" s="20"/>
      <c r="G843" s="20"/>
      <c r="H843" s="2"/>
      <c r="I843" s="2"/>
      <c r="J843" s="2"/>
      <c r="K843" s="2"/>
    </row>
    <row r="844" spans="1:11" ht="15" customHeight="1">
      <c r="A844" s="57"/>
      <c r="B844" s="17"/>
      <c r="C844" s="18"/>
      <c r="D844" s="19"/>
      <c r="E844" s="20"/>
      <c r="F844" s="20"/>
      <c r="G844" s="20"/>
      <c r="H844" s="2"/>
      <c r="I844" s="2"/>
      <c r="J844" s="2"/>
      <c r="K844" s="2"/>
    </row>
    <row r="845" spans="1:11" ht="15" customHeight="1">
      <c r="A845" s="57"/>
      <c r="B845" s="17"/>
      <c r="C845" s="18"/>
      <c r="D845" s="19"/>
      <c r="E845" s="20"/>
      <c r="F845" s="20"/>
      <c r="G845" s="20"/>
      <c r="H845" s="2"/>
      <c r="I845" s="2"/>
      <c r="J845" s="2"/>
      <c r="K845" s="2"/>
    </row>
    <row r="846" spans="1:11" ht="15" customHeight="1">
      <c r="A846" s="57"/>
      <c r="B846" s="17"/>
      <c r="C846" s="18"/>
      <c r="D846" s="19"/>
      <c r="E846" s="20"/>
      <c r="F846" s="20"/>
      <c r="G846" s="20"/>
      <c r="H846" s="2"/>
      <c r="I846" s="2"/>
      <c r="J846" s="2"/>
      <c r="K846" s="2"/>
    </row>
    <row r="847" spans="1:11" ht="15" customHeight="1">
      <c r="A847" s="57"/>
      <c r="B847" s="17"/>
      <c r="C847" s="18"/>
      <c r="D847" s="19"/>
      <c r="E847" s="20"/>
      <c r="F847" s="20"/>
      <c r="G847" s="20"/>
      <c r="H847" s="2"/>
      <c r="I847" s="2"/>
      <c r="J847" s="2"/>
      <c r="K847" s="2"/>
    </row>
    <row r="848" spans="1:11" ht="15" customHeight="1">
      <c r="A848" s="57"/>
      <c r="B848" s="17"/>
      <c r="C848" s="18"/>
      <c r="D848" s="19"/>
      <c r="E848" s="20"/>
      <c r="F848" s="20"/>
      <c r="G848" s="20"/>
      <c r="H848" s="2"/>
      <c r="I848" s="2"/>
      <c r="J848" s="2"/>
      <c r="K848" s="2"/>
    </row>
    <row r="849" spans="1:11" ht="15" customHeight="1">
      <c r="A849" s="57"/>
      <c r="B849" s="17"/>
      <c r="C849" s="18"/>
      <c r="D849" s="19"/>
      <c r="E849" s="20"/>
      <c r="F849" s="20"/>
      <c r="G849" s="20"/>
      <c r="H849" s="2"/>
      <c r="I849" s="2"/>
      <c r="J849" s="2"/>
      <c r="K849" s="2"/>
    </row>
    <row r="850" spans="1:11" ht="15" customHeight="1">
      <c r="A850" s="57"/>
      <c r="B850" s="17"/>
      <c r="C850" s="18"/>
      <c r="D850" s="19"/>
      <c r="E850" s="20"/>
      <c r="F850" s="20"/>
      <c r="G850" s="20"/>
      <c r="H850" s="2"/>
      <c r="I850" s="2"/>
      <c r="J850" s="2"/>
      <c r="K850" s="2"/>
    </row>
    <row r="851" spans="1:11" ht="15" customHeight="1">
      <c r="A851" s="57"/>
      <c r="B851" s="17"/>
      <c r="C851" s="18"/>
      <c r="D851" s="19"/>
      <c r="E851" s="20"/>
      <c r="F851" s="20"/>
      <c r="G851" s="20"/>
      <c r="H851" s="2"/>
      <c r="I851" s="2"/>
      <c r="J851" s="2"/>
      <c r="K851" s="2"/>
    </row>
    <row r="852" spans="1:11" ht="15" customHeight="1">
      <c r="A852" s="57"/>
      <c r="B852" s="17"/>
      <c r="C852" s="18"/>
      <c r="D852" s="19"/>
      <c r="E852" s="20"/>
      <c r="F852" s="20"/>
      <c r="G852" s="20"/>
      <c r="H852" s="2"/>
      <c r="I852" s="2"/>
      <c r="J852" s="2"/>
      <c r="K852" s="2"/>
    </row>
    <row r="853" spans="1:11" ht="15" customHeight="1">
      <c r="A853" s="57"/>
      <c r="B853" s="17"/>
      <c r="C853" s="18"/>
      <c r="D853" s="19"/>
      <c r="E853" s="20"/>
      <c r="F853" s="20"/>
      <c r="G853" s="20"/>
      <c r="H853" s="2"/>
      <c r="I853" s="2"/>
      <c r="J853" s="2"/>
      <c r="K853" s="2"/>
    </row>
    <row r="854" spans="1:11" ht="15" customHeight="1">
      <c r="A854" s="57"/>
      <c r="B854" s="17"/>
      <c r="C854" s="18"/>
      <c r="D854" s="19"/>
      <c r="E854" s="20"/>
      <c r="F854" s="20"/>
      <c r="G854" s="20"/>
      <c r="H854" s="2"/>
      <c r="I854" s="2"/>
      <c r="J854" s="2"/>
      <c r="K854" s="2"/>
    </row>
    <row r="855" spans="1:11" ht="15" customHeight="1">
      <c r="A855" s="57"/>
      <c r="B855" s="17"/>
      <c r="C855" s="18"/>
      <c r="D855" s="19"/>
      <c r="E855" s="20"/>
      <c r="F855" s="20"/>
      <c r="G855" s="20"/>
      <c r="H855" s="2"/>
      <c r="I855" s="2"/>
      <c r="J855" s="2"/>
      <c r="K855" s="2"/>
    </row>
    <row r="856" spans="1:11" ht="15" customHeight="1">
      <c r="A856" s="57"/>
      <c r="B856" s="17"/>
      <c r="C856" s="18"/>
      <c r="D856" s="19"/>
      <c r="E856" s="20"/>
      <c r="F856" s="20"/>
      <c r="G856" s="20"/>
      <c r="H856" s="2"/>
      <c r="I856" s="2"/>
      <c r="J856" s="2"/>
      <c r="K856" s="2"/>
    </row>
    <row r="857" spans="1:11" ht="15" customHeight="1">
      <c r="A857" s="57"/>
      <c r="B857" s="17"/>
      <c r="C857" s="18"/>
      <c r="D857" s="19"/>
      <c r="E857" s="20"/>
      <c r="F857" s="20"/>
      <c r="G857" s="20"/>
      <c r="H857" s="2"/>
      <c r="I857" s="2"/>
      <c r="J857" s="2"/>
      <c r="K857" s="2"/>
    </row>
    <row r="858" spans="1:11" ht="15" customHeight="1">
      <c r="A858" s="57"/>
      <c r="B858" s="17"/>
      <c r="C858" s="18"/>
      <c r="D858" s="19"/>
      <c r="E858" s="20"/>
      <c r="F858" s="20"/>
      <c r="G858" s="20"/>
      <c r="H858" s="2"/>
      <c r="I858" s="2"/>
      <c r="J858" s="2"/>
      <c r="K858" s="2"/>
    </row>
    <row r="859" spans="1:11" ht="15" customHeight="1">
      <c r="A859" s="57"/>
      <c r="B859" s="17"/>
      <c r="C859" s="18"/>
      <c r="D859" s="19"/>
      <c r="E859" s="20"/>
      <c r="F859" s="20"/>
      <c r="G859" s="20"/>
      <c r="H859" s="2"/>
      <c r="I859" s="2"/>
      <c r="J859" s="2"/>
      <c r="K859" s="2"/>
    </row>
    <row r="860" spans="1:11" ht="15" customHeight="1">
      <c r="A860" s="57"/>
      <c r="B860" s="17"/>
      <c r="C860" s="18"/>
      <c r="D860" s="19"/>
      <c r="E860" s="20"/>
      <c r="F860" s="20"/>
      <c r="G860" s="20"/>
      <c r="H860" s="2"/>
      <c r="I860" s="2"/>
      <c r="J860" s="2"/>
      <c r="K860" s="2"/>
    </row>
    <row r="861" spans="1:11" ht="15" customHeight="1">
      <c r="A861" s="57"/>
      <c r="B861" s="17"/>
      <c r="C861" s="18"/>
      <c r="D861" s="19"/>
      <c r="E861" s="20"/>
      <c r="F861" s="20"/>
      <c r="G861" s="20"/>
      <c r="H861" s="2"/>
      <c r="I861" s="2"/>
      <c r="J861" s="2"/>
      <c r="K861" s="2"/>
    </row>
    <row r="862" spans="1:11" ht="15" customHeight="1">
      <c r="A862" s="57"/>
      <c r="B862" s="17"/>
      <c r="C862" s="18"/>
      <c r="D862" s="19"/>
      <c r="E862" s="20"/>
      <c r="F862" s="20"/>
      <c r="G862" s="20"/>
      <c r="H862" s="2"/>
      <c r="I862" s="2"/>
      <c r="J862" s="2"/>
      <c r="K862" s="2"/>
    </row>
    <row r="863" spans="1:11" ht="15" customHeight="1">
      <c r="A863" s="57"/>
      <c r="B863" s="17"/>
      <c r="C863" s="18"/>
      <c r="D863" s="19"/>
      <c r="E863" s="20"/>
      <c r="F863" s="20"/>
      <c r="G863" s="20"/>
      <c r="H863" s="2"/>
      <c r="I863" s="2"/>
      <c r="J863" s="2"/>
      <c r="K863" s="2"/>
    </row>
    <row r="864" spans="1:11" ht="15" customHeight="1">
      <c r="A864" s="57"/>
      <c r="B864" s="17"/>
      <c r="C864" s="18"/>
      <c r="D864" s="19"/>
      <c r="E864" s="20"/>
      <c r="F864" s="20"/>
      <c r="G864" s="20"/>
      <c r="H864" s="2"/>
      <c r="I864" s="2"/>
      <c r="J864" s="2"/>
      <c r="K864" s="2"/>
    </row>
    <row r="865" spans="1:11" ht="15" customHeight="1">
      <c r="A865" s="57"/>
      <c r="B865" s="17"/>
      <c r="C865" s="18"/>
      <c r="D865" s="19"/>
      <c r="E865" s="20"/>
      <c r="F865" s="20"/>
      <c r="G865" s="20"/>
      <c r="H865" s="2"/>
      <c r="I865" s="2"/>
      <c r="J865" s="2"/>
      <c r="K865" s="2"/>
    </row>
    <row r="866" spans="1:11" ht="15" customHeight="1">
      <c r="A866" s="57"/>
      <c r="B866" s="17"/>
      <c r="C866" s="18"/>
      <c r="D866" s="19"/>
      <c r="E866" s="20"/>
      <c r="F866" s="20"/>
      <c r="G866" s="20"/>
      <c r="H866" s="2"/>
      <c r="I866" s="2"/>
      <c r="J866" s="2"/>
      <c r="K866" s="2"/>
    </row>
    <row r="867" spans="1:11" ht="15" customHeight="1">
      <c r="A867" s="57"/>
      <c r="B867" s="17"/>
      <c r="C867" s="18"/>
      <c r="D867" s="19"/>
      <c r="E867" s="20"/>
      <c r="F867" s="20"/>
      <c r="G867" s="20"/>
      <c r="H867" s="2"/>
      <c r="I867" s="2"/>
      <c r="J867" s="2"/>
      <c r="K867" s="2"/>
    </row>
    <row r="868" spans="1:11" ht="15" customHeight="1">
      <c r="A868" s="57"/>
      <c r="B868" s="17"/>
      <c r="C868" s="18"/>
      <c r="D868" s="19"/>
      <c r="E868" s="20"/>
      <c r="F868" s="20"/>
      <c r="G868" s="20"/>
      <c r="H868" s="2"/>
      <c r="I868" s="2"/>
      <c r="J868" s="2"/>
      <c r="K868" s="2"/>
    </row>
    <row r="869" spans="1:11" ht="15" customHeight="1">
      <c r="A869" s="57"/>
      <c r="B869" s="17"/>
      <c r="C869" s="18"/>
      <c r="D869" s="19"/>
      <c r="E869" s="20"/>
      <c r="F869" s="20"/>
      <c r="G869" s="20"/>
      <c r="H869" s="2"/>
      <c r="I869" s="2"/>
      <c r="J869" s="2"/>
      <c r="K869" s="2"/>
    </row>
    <row r="870" spans="1:11" ht="15" customHeight="1">
      <c r="A870" s="57"/>
      <c r="B870" s="17"/>
      <c r="C870" s="18"/>
      <c r="D870" s="19"/>
      <c r="E870" s="20"/>
      <c r="F870" s="20"/>
      <c r="G870" s="20"/>
      <c r="H870" s="2"/>
      <c r="I870" s="2"/>
      <c r="J870" s="2"/>
      <c r="K870" s="2"/>
    </row>
    <row r="871" spans="1:11" ht="15" customHeight="1">
      <c r="A871" s="57"/>
      <c r="B871" s="17"/>
      <c r="C871" s="18"/>
      <c r="D871" s="19"/>
      <c r="E871" s="20"/>
      <c r="F871" s="20"/>
      <c r="G871" s="20"/>
      <c r="H871" s="2"/>
      <c r="I871" s="2"/>
      <c r="J871" s="2"/>
      <c r="K871" s="2"/>
    </row>
    <row r="872" spans="1:11" ht="15" customHeight="1">
      <c r="A872" s="57"/>
      <c r="B872" s="17"/>
      <c r="C872" s="18"/>
      <c r="D872" s="19"/>
      <c r="E872" s="20"/>
      <c r="F872" s="20"/>
      <c r="G872" s="20"/>
      <c r="H872" s="2"/>
      <c r="I872" s="2"/>
      <c r="J872" s="2"/>
      <c r="K872" s="2"/>
    </row>
    <row r="873" spans="1:11" ht="15" customHeight="1">
      <c r="A873" s="57"/>
      <c r="B873" s="17"/>
      <c r="C873" s="18"/>
      <c r="D873" s="19"/>
      <c r="E873" s="20"/>
      <c r="F873" s="20"/>
      <c r="G873" s="20"/>
      <c r="H873" s="2"/>
      <c r="I873" s="2"/>
      <c r="J873" s="2"/>
      <c r="K873" s="2"/>
    </row>
    <row r="874" spans="1:11" ht="15" customHeight="1">
      <c r="A874" s="57"/>
      <c r="B874" s="17"/>
      <c r="C874" s="18"/>
      <c r="D874" s="19"/>
      <c r="E874" s="20"/>
      <c r="F874" s="20"/>
      <c r="G874" s="20"/>
      <c r="H874" s="2"/>
      <c r="I874" s="2"/>
      <c r="J874" s="2"/>
      <c r="K874" s="2"/>
    </row>
    <row r="875" spans="1:11" ht="15" customHeight="1">
      <c r="A875" s="57"/>
      <c r="B875" s="17"/>
      <c r="C875" s="18"/>
      <c r="D875" s="19"/>
      <c r="E875" s="20"/>
      <c r="F875" s="20"/>
      <c r="G875" s="20"/>
      <c r="H875" s="2"/>
      <c r="I875" s="2"/>
      <c r="J875" s="2"/>
      <c r="K875" s="2"/>
    </row>
    <row r="876" spans="1:11" ht="15" customHeight="1">
      <c r="A876" s="57"/>
      <c r="B876" s="17"/>
      <c r="C876" s="18"/>
      <c r="D876" s="19"/>
      <c r="E876" s="20"/>
      <c r="F876" s="20"/>
      <c r="G876" s="20"/>
      <c r="H876" s="2"/>
      <c r="I876" s="2"/>
      <c r="J876" s="2"/>
      <c r="K876" s="2"/>
    </row>
    <row r="877" spans="1:11" ht="15" customHeight="1">
      <c r="A877" s="57"/>
      <c r="B877" s="17"/>
      <c r="C877" s="18"/>
      <c r="D877" s="19"/>
      <c r="E877" s="20"/>
      <c r="F877" s="20"/>
      <c r="G877" s="20"/>
      <c r="H877" s="2"/>
      <c r="I877" s="2"/>
      <c r="J877" s="2"/>
      <c r="K877" s="2"/>
    </row>
    <row r="878" spans="1:11" ht="15" customHeight="1">
      <c r="A878" s="57"/>
      <c r="B878" s="17"/>
      <c r="C878" s="18"/>
      <c r="D878" s="19"/>
      <c r="E878" s="20"/>
      <c r="F878" s="20"/>
      <c r="G878" s="20"/>
      <c r="H878" s="2"/>
      <c r="I878" s="2"/>
      <c r="J878" s="2"/>
      <c r="K878" s="2"/>
    </row>
    <row r="879" spans="1:11" ht="15" customHeight="1">
      <c r="A879" s="57"/>
      <c r="B879" s="17"/>
      <c r="C879" s="18"/>
      <c r="D879" s="19"/>
      <c r="E879" s="20"/>
      <c r="F879" s="20"/>
      <c r="G879" s="20"/>
      <c r="H879" s="2"/>
      <c r="I879" s="2"/>
      <c r="J879" s="2"/>
      <c r="K879" s="2"/>
    </row>
    <row r="880" spans="1:11" ht="15" customHeight="1">
      <c r="A880" s="57"/>
      <c r="B880" s="17"/>
      <c r="C880" s="18"/>
      <c r="D880" s="19"/>
      <c r="E880" s="20"/>
      <c r="F880" s="20"/>
      <c r="G880" s="20"/>
      <c r="H880" s="2"/>
      <c r="I880" s="2"/>
      <c r="J880" s="2"/>
      <c r="K880" s="2"/>
    </row>
    <row r="881" spans="1:11" ht="15" customHeight="1">
      <c r="A881" s="57"/>
      <c r="B881" s="17"/>
      <c r="C881" s="18"/>
      <c r="D881" s="19"/>
      <c r="E881" s="20"/>
      <c r="F881" s="20"/>
      <c r="G881" s="20"/>
      <c r="H881" s="2"/>
      <c r="I881" s="2"/>
      <c r="J881" s="2"/>
      <c r="K881" s="2"/>
    </row>
    <row r="882" spans="1:11" ht="15" customHeight="1">
      <c r="A882" s="57"/>
      <c r="B882" s="17"/>
      <c r="C882" s="18"/>
      <c r="D882" s="19"/>
      <c r="E882" s="20"/>
      <c r="F882" s="20"/>
      <c r="G882" s="20"/>
      <c r="H882" s="2"/>
      <c r="I882" s="2"/>
      <c r="J882" s="2"/>
      <c r="K882" s="2"/>
    </row>
    <row r="883" spans="1:11" ht="15" customHeight="1">
      <c r="A883" s="57"/>
      <c r="B883" s="17"/>
      <c r="C883" s="18"/>
      <c r="D883" s="19"/>
      <c r="E883" s="20"/>
      <c r="F883" s="20"/>
      <c r="G883" s="20"/>
      <c r="H883" s="2"/>
      <c r="I883" s="2"/>
      <c r="J883" s="2"/>
      <c r="K883" s="2"/>
    </row>
    <row r="884" spans="1:11" ht="15" customHeight="1">
      <c r="A884" s="57"/>
      <c r="B884" s="17"/>
      <c r="C884" s="18"/>
      <c r="D884" s="19"/>
      <c r="E884" s="20"/>
      <c r="F884" s="20"/>
      <c r="G884" s="20"/>
      <c r="H884" s="2"/>
      <c r="I884" s="2"/>
      <c r="J884" s="2"/>
      <c r="K884" s="2"/>
    </row>
    <row r="885" spans="1:11" ht="15" customHeight="1">
      <c r="A885" s="57"/>
      <c r="B885" s="17"/>
      <c r="C885" s="18"/>
      <c r="D885" s="19"/>
      <c r="E885" s="20"/>
      <c r="F885" s="20"/>
      <c r="G885" s="20"/>
      <c r="H885" s="2"/>
      <c r="I885" s="2"/>
      <c r="J885" s="2"/>
      <c r="K885" s="2"/>
    </row>
    <row r="886" spans="1:11" ht="15" customHeight="1">
      <c r="A886" s="57"/>
      <c r="B886" s="17"/>
      <c r="C886" s="18"/>
      <c r="D886" s="19"/>
      <c r="E886" s="20"/>
      <c r="F886" s="20"/>
      <c r="G886" s="20"/>
      <c r="H886" s="2"/>
      <c r="I886" s="2"/>
      <c r="J886" s="2"/>
      <c r="K886" s="2"/>
    </row>
    <row r="887" spans="1:11" ht="15" customHeight="1">
      <c r="A887" s="57"/>
      <c r="B887" s="17"/>
      <c r="C887" s="18"/>
      <c r="D887" s="19"/>
      <c r="E887" s="20"/>
      <c r="F887" s="20"/>
      <c r="G887" s="20"/>
      <c r="H887" s="2"/>
      <c r="I887" s="2"/>
      <c r="J887" s="2"/>
      <c r="K887" s="2"/>
    </row>
    <row r="888" spans="1:11" ht="15" customHeight="1">
      <c r="A888" s="57"/>
      <c r="B888" s="17"/>
      <c r="C888" s="18"/>
      <c r="D888" s="19"/>
      <c r="E888" s="20"/>
      <c r="F888" s="20"/>
      <c r="G888" s="20"/>
      <c r="H888" s="2"/>
      <c r="I888" s="2"/>
      <c r="J888" s="2"/>
      <c r="K888" s="2"/>
    </row>
    <row r="889" spans="1:11" ht="15" customHeight="1">
      <c r="A889" s="57"/>
      <c r="B889" s="17"/>
      <c r="C889" s="18"/>
      <c r="D889" s="19"/>
      <c r="E889" s="20"/>
      <c r="F889" s="20"/>
      <c r="G889" s="20"/>
      <c r="H889" s="2"/>
      <c r="I889" s="2"/>
      <c r="J889" s="2"/>
      <c r="K889" s="2"/>
    </row>
    <row r="890" spans="1:11" ht="15" customHeight="1">
      <c r="A890" s="57"/>
      <c r="B890" s="17"/>
      <c r="C890" s="18"/>
      <c r="D890" s="19"/>
      <c r="E890" s="20"/>
      <c r="F890" s="20"/>
      <c r="G890" s="20"/>
      <c r="H890" s="2"/>
      <c r="I890" s="2"/>
      <c r="J890" s="2"/>
      <c r="K890" s="2"/>
    </row>
    <row r="891" spans="1:11" ht="15" customHeight="1">
      <c r="A891" s="57"/>
      <c r="B891" s="17"/>
      <c r="C891" s="18"/>
      <c r="D891" s="19"/>
      <c r="E891" s="20"/>
      <c r="F891" s="20"/>
      <c r="G891" s="20"/>
      <c r="H891" s="2"/>
      <c r="I891" s="2"/>
      <c r="J891" s="2"/>
      <c r="K891" s="2"/>
    </row>
    <row r="892" spans="1:11" ht="15" customHeight="1">
      <c r="A892" s="57"/>
      <c r="B892" s="17"/>
      <c r="C892" s="18"/>
      <c r="D892" s="19"/>
      <c r="E892" s="20"/>
      <c r="F892" s="20"/>
      <c r="G892" s="20"/>
      <c r="H892" s="2"/>
      <c r="I892" s="2"/>
      <c r="J892" s="2"/>
      <c r="K892" s="2"/>
    </row>
    <row r="893" spans="1:11" ht="15" customHeight="1">
      <c r="A893" s="57"/>
      <c r="B893" s="17"/>
      <c r="C893" s="18"/>
      <c r="D893" s="19"/>
      <c r="E893" s="20"/>
      <c r="F893" s="20"/>
      <c r="G893" s="20"/>
      <c r="H893" s="2"/>
      <c r="I893" s="2"/>
      <c r="J893" s="2"/>
      <c r="K893" s="2"/>
    </row>
    <row r="894" spans="1:11" ht="15" customHeight="1">
      <c r="A894" s="57"/>
      <c r="B894" s="17"/>
      <c r="C894" s="18"/>
      <c r="D894" s="19"/>
      <c r="E894" s="20"/>
      <c r="F894" s="20"/>
      <c r="G894" s="20"/>
      <c r="H894" s="2"/>
      <c r="I894" s="2"/>
      <c r="J894" s="2"/>
      <c r="K894" s="2"/>
    </row>
    <row r="895" spans="1:11" ht="15" customHeight="1">
      <c r="A895" s="57"/>
      <c r="B895" s="17"/>
      <c r="C895" s="18"/>
      <c r="D895" s="19"/>
      <c r="E895" s="20"/>
      <c r="F895" s="20"/>
      <c r="G895" s="20"/>
      <c r="H895" s="2"/>
      <c r="I895" s="2"/>
      <c r="J895" s="2"/>
      <c r="K895" s="2"/>
    </row>
    <row r="896" spans="1:11" ht="15" customHeight="1">
      <c r="A896" s="57"/>
      <c r="B896" s="17"/>
      <c r="C896" s="18"/>
      <c r="D896" s="19"/>
      <c r="E896" s="20"/>
      <c r="F896" s="20"/>
      <c r="G896" s="20"/>
      <c r="H896" s="2"/>
      <c r="I896" s="2"/>
      <c r="J896" s="2"/>
      <c r="K896" s="2"/>
    </row>
    <row r="897" spans="1:11" ht="15" customHeight="1">
      <c r="A897" s="57"/>
      <c r="B897" s="17"/>
      <c r="C897" s="18"/>
      <c r="D897" s="19"/>
      <c r="E897" s="20"/>
      <c r="F897" s="20"/>
      <c r="G897" s="20"/>
      <c r="H897" s="2"/>
      <c r="I897" s="2"/>
      <c r="J897" s="2"/>
      <c r="K897" s="2"/>
    </row>
    <row r="898" spans="1:11" ht="15" customHeight="1">
      <c r="A898" s="57"/>
      <c r="B898" s="17"/>
      <c r="C898" s="18"/>
      <c r="D898" s="19"/>
      <c r="E898" s="20"/>
      <c r="F898" s="20"/>
      <c r="G898" s="20"/>
      <c r="H898" s="2"/>
      <c r="I898" s="2"/>
      <c r="J898" s="2"/>
      <c r="K898" s="2"/>
    </row>
    <row r="899" spans="1:11" ht="15" customHeight="1">
      <c r="A899" s="57"/>
      <c r="B899" s="17"/>
      <c r="C899" s="18"/>
      <c r="D899" s="19"/>
      <c r="E899" s="20"/>
      <c r="F899" s="20"/>
      <c r="G899" s="20"/>
      <c r="H899" s="2"/>
      <c r="I899" s="2"/>
      <c r="J899" s="2"/>
      <c r="K899" s="2"/>
    </row>
    <row r="900" spans="1:11" ht="15" customHeight="1">
      <c r="A900" s="57"/>
      <c r="B900" s="17"/>
      <c r="C900" s="18"/>
      <c r="D900" s="19"/>
      <c r="E900" s="20"/>
      <c r="F900" s="20"/>
      <c r="G900" s="20"/>
      <c r="H900" s="2"/>
      <c r="I900" s="2"/>
      <c r="J900" s="2"/>
      <c r="K900" s="2"/>
    </row>
    <row r="901" spans="1:11" ht="15" customHeight="1">
      <c r="A901" s="57"/>
      <c r="B901" s="17"/>
      <c r="C901" s="18"/>
      <c r="D901" s="19"/>
      <c r="E901" s="20"/>
      <c r="F901" s="20"/>
      <c r="G901" s="20"/>
      <c r="H901" s="2"/>
      <c r="I901" s="2"/>
      <c r="J901" s="2"/>
      <c r="K901" s="2"/>
    </row>
    <row r="902" spans="1:11" ht="15" customHeight="1">
      <c r="A902" s="57"/>
      <c r="B902" s="17"/>
      <c r="C902" s="18"/>
      <c r="D902" s="19"/>
      <c r="E902" s="20"/>
      <c r="F902" s="20"/>
      <c r="G902" s="20"/>
      <c r="H902" s="2"/>
      <c r="I902" s="2"/>
      <c r="J902" s="2"/>
      <c r="K902" s="2"/>
    </row>
    <row r="903" spans="1:11" ht="15" customHeight="1">
      <c r="A903" s="57"/>
      <c r="B903" s="17"/>
      <c r="C903" s="18"/>
      <c r="D903" s="19"/>
      <c r="E903" s="20"/>
      <c r="F903" s="20"/>
      <c r="G903" s="20"/>
      <c r="H903" s="2"/>
      <c r="I903" s="2"/>
      <c r="J903" s="2"/>
      <c r="K903" s="2"/>
    </row>
    <row r="904" spans="1:11" ht="15" customHeight="1">
      <c r="A904" s="57"/>
      <c r="B904" s="17"/>
      <c r="C904" s="18"/>
      <c r="D904" s="19"/>
      <c r="E904" s="20"/>
      <c r="F904" s="20"/>
      <c r="G904" s="20"/>
      <c r="H904" s="2"/>
      <c r="I904" s="2"/>
      <c r="J904" s="2"/>
      <c r="K904" s="2"/>
    </row>
    <row r="905" spans="1:11" ht="15" customHeight="1">
      <c r="A905" s="57"/>
      <c r="B905" s="17"/>
      <c r="C905" s="18"/>
      <c r="D905" s="19"/>
      <c r="E905" s="20"/>
      <c r="F905" s="20"/>
      <c r="G905" s="20"/>
      <c r="H905" s="2"/>
      <c r="I905" s="2"/>
      <c r="J905" s="2"/>
      <c r="K905" s="2"/>
    </row>
    <row r="906" spans="1:11" ht="15" customHeight="1">
      <c r="A906" s="57"/>
      <c r="B906" s="17"/>
      <c r="C906" s="18"/>
      <c r="D906" s="19"/>
      <c r="E906" s="20"/>
      <c r="F906" s="20"/>
      <c r="G906" s="20"/>
      <c r="H906" s="2"/>
      <c r="I906" s="2"/>
      <c r="J906" s="2"/>
      <c r="K906" s="2"/>
    </row>
    <row r="907" spans="1:11" ht="15" customHeight="1">
      <c r="A907" s="57"/>
      <c r="B907" s="17"/>
      <c r="C907" s="18"/>
      <c r="D907" s="19"/>
      <c r="E907" s="20"/>
      <c r="F907" s="20"/>
      <c r="G907" s="20"/>
      <c r="H907" s="2"/>
      <c r="I907" s="2"/>
      <c r="J907" s="2"/>
      <c r="K907" s="2"/>
    </row>
    <row r="908" spans="1:11" ht="15" customHeight="1">
      <c r="A908" s="57"/>
      <c r="B908" s="17"/>
      <c r="C908" s="18"/>
      <c r="D908" s="19"/>
      <c r="E908" s="20"/>
      <c r="F908" s="20"/>
      <c r="G908" s="20"/>
      <c r="H908" s="2"/>
      <c r="I908" s="2"/>
      <c r="J908" s="2"/>
      <c r="K908" s="2"/>
    </row>
    <row r="909" spans="1:11" ht="15" customHeight="1">
      <c r="A909" s="57"/>
      <c r="B909" s="17"/>
      <c r="C909" s="18"/>
      <c r="D909" s="19"/>
      <c r="E909" s="20"/>
      <c r="F909" s="20"/>
      <c r="G909" s="20"/>
      <c r="H909" s="2"/>
      <c r="I909" s="2"/>
      <c r="J909" s="2"/>
      <c r="K909" s="2"/>
    </row>
    <row r="910" spans="1:11" ht="15" customHeight="1">
      <c r="A910" s="57"/>
      <c r="B910" s="17"/>
      <c r="C910" s="18"/>
      <c r="D910" s="19"/>
      <c r="E910" s="20"/>
      <c r="F910" s="20"/>
      <c r="G910" s="20"/>
      <c r="H910" s="2"/>
      <c r="I910" s="2"/>
      <c r="J910" s="2"/>
      <c r="K910" s="2"/>
    </row>
    <row r="911" spans="1:11" ht="15" customHeight="1">
      <c r="A911" s="57"/>
      <c r="B911" s="17"/>
      <c r="C911" s="18"/>
      <c r="D911" s="19"/>
      <c r="E911" s="20"/>
      <c r="F911" s="20"/>
      <c r="G911" s="20"/>
      <c r="H911" s="2"/>
      <c r="I911" s="2"/>
      <c r="J911" s="2"/>
      <c r="K911" s="2"/>
    </row>
    <row r="912" spans="1:11" ht="15" customHeight="1">
      <c r="A912" s="57"/>
      <c r="B912" s="17"/>
      <c r="C912" s="18"/>
      <c r="D912" s="19"/>
      <c r="E912" s="20"/>
      <c r="F912" s="20"/>
      <c r="G912" s="20"/>
      <c r="H912" s="2"/>
      <c r="I912" s="2"/>
      <c r="J912" s="2"/>
      <c r="K912" s="2"/>
    </row>
    <row r="913" spans="1:11" ht="15" customHeight="1">
      <c r="A913" s="57"/>
      <c r="B913" s="17"/>
      <c r="C913" s="18"/>
      <c r="D913" s="19"/>
      <c r="E913" s="20"/>
      <c r="F913" s="20"/>
      <c r="G913" s="20"/>
      <c r="H913" s="2"/>
      <c r="I913" s="2"/>
      <c r="J913" s="2"/>
      <c r="K913" s="2"/>
    </row>
    <row r="914" spans="1:11" ht="15" customHeight="1">
      <c r="A914" s="57"/>
      <c r="B914" s="17"/>
      <c r="C914" s="18"/>
      <c r="D914" s="19"/>
      <c r="E914" s="20"/>
      <c r="F914" s="20"/>
      <c r="G914" s="20"/>
      <c r="H914" s="2"/>
      <c r="I914" s="2"/>
      <c r="J914" s="2"/>
      <c r="K914" s="2"/>
    </row>
    <row r="915" spans="1:11" ht="15" customHeight="1">
      <c r="A915" s="57"/>
      <c r="B915" s="17"/>
      <c r="C915" s="18"/>
      <c r="D915" s="19"/>
      <c r="E915" s="20"/>
      <c r="F915" s="20"/>
      <c r="G915" s="20"/>
      <c r="H915" s="2"/>
      <c r="I915" s="2"/>
      <c r="J915" s="2"/>
      <c r="K915" s="2"/>
    </row>
    <row r="916" spans="1:11" ht="15" customHeight="1">
      <c r="A916" s="57"/>
      <c r="B916" s="17"/>
      <c r="C916" s="18"/>
      <c r="D916" s="19"/>
      <c r="E916" s="20"/>
      <c r="F916" s="20"/>
      <c r="G916" s="20"/>
      <c r="H916" s="2"/>
      <c r="I916" s="2"/>
      <c r="J916" s="2"/>
      <c r="K916" s="2"/>
    </row>
    <row r="917" spans="1:11" ht="15" customHeight="1">
      <c r="A917" s="57"/>
      <c r="B917" s="17"/>
      <c r="C917" s="18"/>
      <c r="D917" s="19"/>
      <c r="E917" s="20"/>
      <c r="F917" s="20"/>
      <c r="G917" s="20"/>
      <c r="H917" s="2"/>
      <c r="I917" s="2"/>
      <c r="J917" s="2"/>
      <c r="K917" s="2"/>
    </row>
    <row r="918" spans="1:11" ht="15" customHeight="1">
      <c r="A918" s="57"/>
      <c r="B918" s="17"/>
      <c r="C918" s="18"/>
      <c r="D918" s="19"/>
      <c r="E918" s="20"/>
      <c r="F918" s="20"/>
      <c r="G918" s="20"/>
      <c r="H918" s="2"/>
      <c r="I918" s="2"/>
      <c r="J918" s="2"/>
      <c r="K918" s="2"/>
    </row>
    <row r="919" spans="1:11" ht="15" customHeight="1">
      <c r="A919" s="57"/>
      <c r="B919" s="17"/>
      <c r="C919" s="18"/>
      <c r="D919" s="19"/>
      <c r="E919" s="20"/>
      <c r="F919" s="20"/>
      <c r="G919" s="20"/>
      <c r="H919" s="2"/>
      <c r="I919" s="2"/>
      <c r="J919" s="2"/>
      <c r="K919" s="2"/>
    </row>
    <row r="920" spans="1:11" ht="15" customHeight="1">
      <c r="A920" s="57"/>
      <c r="B920" s="17"/>
      <c r="C920" s="18"/>
      <c r="D920" s="19"/>
      <c r="E920" s="20"/>
      <c r="F920" s="20"/>
      <c r="G920" s="20"/>
      <c r="H920" s="2"/>
      <c r="I920" s="2"/>
      <c r="J920" s="2"/>
      <c r="K920" s="2"/>
    </row>
    <row r="921" spans="1:11" ht="15" customHeight="1">
      <c r="A921" s="57"/>
      <c r="B921" s="17"/>
      <c r="C921" s="18"/>
      <c r="D921" s="19"/>
      <c r="E921" s="20"/>
      <c r="F921" s="20"/>
      <c r="G921" s="20"/>
      <c r="H921" s="2"/>
      <c r="I921" s="2"/>
      <c r="J921" s="2"/>
      <c r="K921" s="2"/>
    </row>
    <row r="922" spans="1:11" ht="15" customHeight="1">
      <c r="A922" s="57"/>
      <c r="B922" s="17"/>
      <c r="C922" s="18"/>
      <c r="D922" s="19"/>
      <c r="E922" s="20"/>
      <c r="F922" s="20"/>
      <c r="G922" s="20"/>
      <c r="H922" s="2"/>
      <c r="I922" s="2"/>
      <c r="J922" s="2"/>
      <c r="K922" s="2"/>
    </row>
    <row r="923" spans="1:11" ht="15" customHeight="1">
      <c r="A923" s="57"/>
      <c r="B923" s="17"/>
      <c r="C923" s="18"/>
      <c r="D923" s="19"/>
      <c r="E923" s="20"/>
      <c r="F923" s="20"/>
      <c r="G923" s="20"/>
      <c r="H923" s="2"/>
      <c r="I923" s="2"/>
      <c r="J923" s="2"/>
      <c r="K923" s="2"/>
    </row>
    <row r="924" spans="1:11" ht="15" customHeight="1">
      <c r="A924" s="57"/>
      <c r="B924" s="17"/>
      <c r="C924" s="18"/>
      <c r="D924" s="19"/>
      <c r="E924" s="20"/>
      <c r="F924" s="20"/>
      <c r="G924" s="20"/>
      <c r="H924" s="2"/>
      <c r="I924" s="2"/>
      <c r="J924" s="2"/>
      <c r="K924" s="2"/>
    </row>
    <row r="925" spans="1:11" ht="15" customHeight="1">
      <c r="A925" s="57"/>
      <c r="B925" s="17"/>
      <c r="C925" s="18"/>
      <c r="D925" s="19"/>
      <c r="E925" s="20"/>
      <c r="F925" s="20"/>
      <c r="G925" s="20"/>
      <c r="H925" s="2"/>
      <c r="I925" s="2"/>
      <c r="J925" s="2"/>
      <c r="K925" s="2"/>
    </row>
    <row r="926" spans="1:11" ht="15" customHeight="1">
      <c r="A926" s="57"/>
      <c r="B926" s="17"/>
      <c r="C926" s="18"/>
      <c r="D926" s="19"/>
      <c r="E926" s="20"/>
      <c r="F926" s="20"/>
      <c r="G926" s="20"/>
      <c r="H926" s="2"/>
      <c r="I926" s="2"/>
      <c r="J926" s="2"/>
      <c r="K926" s="2"/>
    </row>
    <row r="927" spans="1:11" ht="15" customHeight="1">
      <c r="A927" s="57"/>
      <c r="B927" s="17"/>
      <c r="C927" s="18"/>
      <c r="D927" s="19"/>
      <c r="E927" s="20"/>
      <c r="F927" s="20"/>
      <c r="G927" s="20"/>
      <c r="H927" s="2"/>
      <c r="I927" s="2"/>
      <c r="J927" s="2"/>
      <c r="K927" s="2"/>
    </row>
    <row r="928" spans="1:11" ht="15" customHeight="1">
      <c r="A928" s="57"/>
      <c r="B928" s="17"/>
      <c r="C928" s="18"/>
      <c r="D928" s="19"/>
      <c r="E928" s="20"/>
      <c r="F928" s="20"/>
      <c r="G928" s="20"/>
      <c r="H928" s="2"/>
      <c r="I928" s="2"/>
      <c r="J928" s="2"/>
      <c r="K928" s="2"/>
    </row>
    <row r="929" spans="1:11" ht="15" customHeight="1">
      <c r="A929" s="57"/>
      <c r="B929" s="17"/>
      <c r="C929" s="18"/>
      <c r="D929" s="19"/>
      <c r="E929" s="20"/>
      <c r="F929" s="20"/>
      <c r="G929" s="20"/>
      <c r="H929" s="2"/>
      <c r="I929" s="2"/>
      <c r="J929" s="2"/>
      <c r="K929" s="2"/>
    </row>
    <row r="930" spans="1:11" ht="15" customHeight="1">
      <c r="A930" s="57"/>
      <c r="B930" s="17"/>
      <c r="C930" s="18"/>
      <c r="D930" s="19"/>
      <c r="E930" s="20"/>
      <c r="F930" s="20"/>
      <c r="G930" s="20"/>
      <c r="H930" s="2"/>
      <c r="I930" s="2"/>
      <c r="J930" s="2"/>
      <c r="K930" s="2"/>
    </row>
    <row r="931" spans="1:11" ht="15" customHeight="1">
      <c r="A931" s="57"/>
      <c r="B931" s="17"/>
      <c r="C931" s="18"/>
      <c r="D931" s="19"/>
      <c r="E931" s="20"/>
      <c r="F931" s="20"/>
      <c r="G931" s="20"/>
      <c r="H931" s="2"/>
      <c r="I931" s="2"/>
      <c r="J931" s="2"/>
      <c r="K931" s="2"/>
    </row>
    <row r="932" spans="1:11" ht="15" customHeight="1">
      <c r="A932" s="57"/>
      <c r="B932" s="17"/>
      <c r="C932" s="18"/>
      <c r="D932" s="19"/>
      <c r="E932" s="20"/>
      <c r="F932" s="20"/>
      <c r="G932" s="20"/>
      <c r="H932" s="2"/>
      <c r="I932" s="2"/>
      <c r="J932" s="2"/>
      <c r="K932" s="2"/>
    </row>
    <row r="933" spans="1:11" ht="15" customHeight="1">
      <c r="A933" s="57"/>
      <c r="B933" s="17"/>
      <c r="C933" s="18"/>
      <c r="D933" s="19"/>
      <c r="E933" s="20"/>
      <c r="F933" s="20"/>
      <c r="G933" s="20"/>
      <c r="H933" s="2"/>
      <c r="I933" s="2"/>
      <c r="J933" s="2"/>
      <c r="K933" s="2"/>
    </row>
    <row r="934" spans="1:11" ht="15" customHeight="1">
      <c r="A934" s="57"/>
      <c r="B934" s="17"/>
      <c r="C934" s="18"/>
      <c r="D934" s="19"/>
      <c r="E934" s="20"/>
      <c r="F934" s="20"/>
      <c r="G934" s="20"/>
      <c r="H934" s="2"/>
      <c r="I934" s="2"/>
      <c r="J934" s="2"/>
      <c r="K934" s="2"/>
    </row>
    <row r="935" spans="1:11" ht="15" customHeight="1">
      <c r="A935" s="57"/>
      <c r="B935" s="17"/>
      <c r="C935" s="18"/>
      <c r="D935" s="19"/>
      <c r="E935" s="20"/>
      <c r="F935" s="20"/>
      <c r="G935" s="20"/>
      <c r="H935" s="2"/>
      <c r="I935" s="2"/>
      <c r="J935" s="2"/>
      <c r="K935" s="2"/>
    </row>
    <row r="936" spans="1:11" ht="15" customHeight="1">
      <c r="A936" s="57"/>
      <c r="B936" s="17"/>
      <c r="C936" s="18"/>
      <c r="D936" s="19"/>
      <c r="E936" s="20"/>
      <c r="F936" s="20"/>
      <c r="G936" s="20"/>
      <c r="H936" s="2"/>
      <c r="I936" s="2"/>
      <c r="J936" s="2"/>
      <c r="K936" s="2"/>
    </row>
    <row r="937" spans="1:11" ht="15" customHeight="1">
      <c r="A937" s="57"/>
      <c r="B937" s="17"/>
      <c r="C937" s="18"/>
      <c r="D937" s="19"/>
      <c r="E937" s="20"/>
      <c r="F937" s="20"/>
      <c r="G937" s="20"/>
      <c r="H937" s="2"/>
      <c r="I937" s="2"/>
      <c r="J937" s="2"/>
      <c r="K937" s="2"/>
    </row>
    <row r="938" spans="1:11" ht="15" customHeight="1">
      <c r="A938" s="57"/>
      <c r="B938" s="17"/>
      <c r="C938" s="18"/>
      <c r="D938" s="19"/>
      <c r="E938" s="20"/>
      <c r="F938" s="20"/>
      <c r="G938" s="20"/>
      <c r="H938" s="2"/>
      <c r="I938" s="2"/>
      <c r="J938" s="2"/>
      <c r="K938" s="2"/>
    </row>
    <row r="939" spans="1:11" ht="15" customHeight="1">
      <c r="A939" s="57"/>
      <c r="B939" s="17"/>
      <c r="C939" s="18"/>
      <c r="D939" s="19"/>
      <c r="E939" s="20"/>
      <c r="F939" s="20"/>
      <c r="G939" s="20"/>
      <c r="H939" s="2"/>
      <c r="I939" s="2"/>
      <c r="J939" s="2"/>
      <c r="K939" s="2"/>
    </row>
    <row r="940" spans="1:11" ht="15" customHeight="1">
      <c r="A940" s="57"/>
      <c r="B940" s="17"/>
      <c r="C940" s="18"/>
      <c r="D940" s="19"/>
      <c r="E940" s="20"/>
      <c r="F940" s="20"/>
      <c r="G940" s="20"/>
      <c r="H940" s="2"/>
      <c r="I940" s="2"/>
      <c r="J940" s="2"/>
      <c r="K940" s="2"/>
    </row>
    <row r="941" spans="1:11" ht="15" customHeight="1">
      <c r="A941" s="57"/>
      <c r="B941" s="17"/>
      <c r="C941" s="18"/>
      <c r="D941" s="19"/>
      <c r="E941" s="20"/>
      <c r="F941" s="20"/>
      <c r="G941" s="20"/>
      <c r="H941" s="2"/>
      <c r="I941" s="2"/>
      <c r="J941" s="2"/>
      <c r="K941" s="2"/>
    </row>
    <row r="942" spans="1:11" ht="15" customHeight="1">
      <c r="A942" s="57"/>
      <c r="B942" s="17"/>
      <c r="C942" s="18"/>
      <c r="D942" s="19"/>
      <c r="E942" s="20"/>
      <c r="F942" s="20"/>
      <c r="G942" s="20"/>
      <c r="H942" s="2"/>
      <c r="I942" s="2"/>
      <c r="J942" s="2"/>
      <c r="K942" s="2"/>
    </row>
    <row r="943" spans="1:11" ht="15" customHeight="1">
      <c r="A943" s="57"/>
      <c r="B943" s="17"/>
      <c r="C943" s="18"/>
      <c r="D943" s="19"/>
      <c r="E943" s="20"/>
      <c r="F943" s="20"/>
      <c r="G943" s="20"/>
      <c r="H943" s="2"/>
      <c r="I943" s="2"/>
      <c r="J943" s="2"/>
      <c r="K943" s="2"/>
    </row>
    <row r="944" spans="1:11" ht="15" customHeight="1">
      <c r="A944" s="57"/>
      <c r="B944" s="17"/>
      <c r="C944" s="18"/>
      <c r="D944" s="19"/>
      <c r="E944" s="20"/>
      <c r="F944" s="20"/>
      <c r="G944" s="20"/>
      <c r="H944" s="2"/>
      <c r="I944" s="2"/>
      <c r="J944" s="2"/>
      <c r="K944" s="2"/>
    </row>
    <row r="945" spans="1:11" ht="15" customHeight="1">
      <c r="A945" s="57"/>
      <c r="B945" s="17"/>
      <c r="C945" s="18"/>
      <c r="D945" s="19"/>
      <c r="E945" s="20"/>
      <c r="F945" s="20"/>
      <c r="G945" s="20"/>
      <c r="H945" s="2"/>
      <c r="I945" s="2"/>
      <c r="J945" s="2"/>
      <c r="K945" s="2"/>
    </row>
    <row r="946" spans="1:11" ht="15" customHeight="1">
      <c r="A946" s="57"/>
      <c r="B946" s="17"/>
      <c r="C946" s="18"/>
      <c r="D946" s="19"/>
      <c r="E946" s="20"/>
      <c r="F946" s="20"/>
      <c r="G946" s="20"/>
      <c r="H946" s="2"/>
      <c r="I946" s="2"/>
      <c r="J946" s="2"/>
      <c r="K946" s="2"/>
    </row>
    <row r="947" spans="1:11" ht="15" customHeight="1">
      <c r="A947" s="57"/>
      <c r="B947" s="17"/>
      <c r="C947" s="18"/>
      <c r="D947" s="19"/>
      <c r="E947" s="20"/>
      <c r="F947" s="20"/>
      <c r="G947" s="20"/>
      <c r="H947" s="2"/>
      <c r="I947" s="2"/>
      <c r="J947" s="2"/>
      <c r="K947" s="2"/>
    </row>
    <row r="948" spans="1:11" ht="15" customHeight="1">
      <c r="A948" s="57"/>
      <c r="B948" s="17"/>
      <c r="C948" s="18"/>
      <c r="D948" s="19"/>
      <c r="E948" s="20"/>
      <c r="F948" s="20"/>
      <c r="G948" s="20"/>
      <c r="H948" s="2"/>
      <c r="I948" s="2"/>
      <c r="J948" s="2"/>
      <c r="K948" s="2"/>
    </row>
    <row r="949" spans="1:11" ht="15" customHeight="1">
      <c r="A949" s="57"/>
      <c r="B949" s="17"/>
      <c r="C949" s="18"/>
      <c r="D949" s="19"/>
      <c r="E949" s="20"/>
      <c r="F949" s="20"/>
      <c r="G949" s="20"/>
      <c r="H949" s="2"/>
      <c r="I949" s="2"/>
      <c r="J949" s="2"/>
      <c r="K949" s="2"/>
    </row>
    <row r="950" spans="1:11" ht="15" customHeight="1">
      <c r="A950" s="57"/>
      <c r="B950" s="17"/>
      <c r="C950" s="18"/>
      <c r="D950" s="19"/>
      <c r="E950" s="20"/>
      <c r="F950" s="20"/>
      <c r="G950" s="20"/>
      <c r="H950" s="2"/>
      <c r="I950" s="2"/>
      <c r="J950" s="2"/>
      <c r="K950" s="2"/>
    </row>
    <row r="951" spans="1:11" ht="15" customHeight="1">
      <c r="A951" s="57"/>
      <c r="B951" s="17"/>
      <c r="C951" s="18"/>
      <c r="D951" s="19"/>
      <c r="E951" s="20"/>
      <c r="F951" s="20"/>
      <c r="G951" s="20"/>
      <c r="H951" s="2"/>
      <c r="I951" s="2"/>
      <c r="J951" s="2"/>
      <c r="K951" s="2"/>
    </row>
    <row r="952" spans="1:11" ht="15" customHeight="1">
      <c r="A952" s="57"/>
      <c r="B952" s="17"/>
      <c r="C952" s="18"/>
      <c r="D952" s="19"/>
      <c r="E952" s="20"/>
      <c r="F952" s="20"/>
      <c r="G952" s="20"/>
      <c r="H952" s="2"/>
      <c r="I952" s="2"/>
      <c r="J952" s="2"/>
      <c r="K952" s="2"/>
    </row>
    <row r="953" spans="1:11" ht="15" customHeight="1">
      <c r="A953" s="57"/>
      <c r="B953" s="17"/>
      <c r="C953" s="18"/>
      <c r="D953" s="19"/>
      <c r="E953" s="20"/>
      <c r="F953" s="20"/>
      <c r="G953" s="20"/>
      <c r="H953" s="2"/>
      <c r="I953" s="2"/>
      <c r="J953" s="2"/>
      <c r="K953" s="2"/>
    </row>
    <row r="954" spans="1:11" ht="15" customHeight="1">
      <c r="A954" s="57"/>
      <c r="B954" s="17"/>
      <c r="C954" s="18"/>
      <c r="D954" s="19"/>
      <c r="E954" s="20"/>
      <c r="F954" s="20"/>
      <c r="G954" s="20"/>
      <c r="H954" s="2"/>
      <c r="I954" s="2"/>
      <c r="J954" s="2"/>
      <c r="K954" s="2"/>
    </row>
    <row r="955" spans="1:11" ht="15" customHeight="1">
      <c r="A955" s="57"/>
      <c r="B955" s="17"/>
      <c r="C955" s="18"/>
      <c r="D955" s="19"/>
      <c r="E955" s="20"/>
      <c r="F955" s="20"/>
      <c r="G955" s="20"/>
      <c r="H955" s="2"/>
      <c r="I955" s="2"/>
      <c r="J955" s="2"/>
      <c r="K955" s="2"/>
    </row>
    <row r="956" spans="1:11" ht="15" customHeight="1">
      <c r="A956" s="57"/>
      <c r="B956" s="17"/>
      <c r="C956" s="18"/>
      <c r="D956" s="19"/>
      <c r="E956" s="20"/>
      <c r="F956" s="20"/>
      <c r="G956" s="20"/>
      <c r="H956" s="2"/>
      <c r="I956" s="2"/>
      <c r="J956" s="2"/>
      <c r="K956" s="2"/>
    </row>
    <row r="957" spans="1:11" ht="15" customHeight="1">
      <c r="A957" s="57"/>
      <c r="B957" s="17"/>
      <c r="C957" s="18"/>
      <c r="D957" s="19"/>
      <c r="E957" s="20"/>
      <c r="F957" s="20"/>
      <c r="G957" s="20"/>
      <c r="H957" s="2"/>
      <c r="I957" s="2"/>
      <c r="J957" s="2"/>
      <c r="K957" s="2"/>
    </row>
    <row r="958" spans="1:11" ht="15" customHeight="1">
      <c r="A958" s="57"/>
      <c r="B958" s="17"/>
      <c r="C958" s="18"/>
      <c r="D958" s="19"/>
      <c r="E958" s="20"/>
      <c r="F958" s="20"/>
      <c r="G958" s="20"/>
      <c r="H958" s="2"/>
      <c r="I958" s="2"/>
      <c r="J958" s="2"/>
      <c r="K958" s="2"/>
    </row>
    <row r="959" spans="1:11" ht="15" customHeight="1">
      <c r="A959" s="57"/>
      <c r="B959" s="17"/>
      <c r="C959" s="18"/>
      <c r="D959" s="19"/>
      <c r="E959" s="20"/>
      <c r="F959" s="20"/>
      <c r="G959" s="20"/>
      <c r="H959" s="2"/>
      <c r="I959" s="2"/>
      <c r="J959" s="2"/>
      <c r="K959" s="2"/>
    </row>
    <row r="960" spans="1:11" ht="15" customHeight="1">
      <c r="A960" s="57"/>
      <c r="B960" s="17"/>
      <c r="C960" s="18"/>
      <c r="D960" s="19"/>
      <c r="E960" s="20"/>
      <c r="F960" s="20"/>
      <c r="G960" s="20"/>
      <c r="H960" s="2"/>
      <c r="I960" s="2"/>
      <c r="J960" s="2"/>
      <c r="K960" s="2"/>
    </row>
    <row r="961" spans="1:11" ht="15" customHeight="1">
      <c r="A961" s="57"/>
      <c r="B961" s="17"/>
      <c r="C961" s="18"/>
      <c r="D961" s="19"/>
      <c r="E961" s="20"/>
      <c r="F961" s="20"/>
      <c r="G961" s="20"/>
      <c r="H961" s="2"/>
      <c r="I961" s="2"/>
      <c r="J961" s="2"/>
      <c r="K961" s="2"/>
    </row>
    <row r="962" spans="1:11" ht="15" customHeight="1">
      <c r="A962" s="57"/>
      <c r="B962" s="17"/>
      <c r="C962" s="18"/>
      <c r="D962" s="19"/>
      <c r="E962" s="20"/>
      <c r="F962" s="20"/>
      <c r="G962" s="20"/>
      <c r="H962" s="2"/>
      <c r="I962" s="2"/>
      <c r="J962" s="2"/>
      <c r="K962" s="2"/>
    </row>
    <row r="963" spans="1:11" ht="15" customHeight="1">
      <c r="A963" s="57"/>
      <c r="B963" s="17"/>
      <c r="C963" s="18"/>
      <c r="D963" s="19"/>
      <c r="E963" s="20"/>
      <c r="F963" s="20"/>
      <c r="G963" s="20"/>
      <c r="H963" s="2"/>
      <c r="I963" s="2"/>
      <c r="J963" s="2"/>
      <c r="K963" s="2"/>
    </row>
    <row r="964" spans="1:11" ht="15" customHeight="1">
      <c r="A964" s="57"/>
      <c r="B964" s="17"/>
      <c r="C964" s="18"/>
      <c r="D964" s="19"/>
      <c r="E964" s="20"/>
      <c r="F964" s="20"/>
      <c r="G964" s="20"/>
      <c r="H964" s="2"/>
      <c r="I964" s="2"/>
      <c r="J964" s="2"/>
      <c r="K964" s="2"/>
    </row>
    <row r="965" spans="1:11" ht="15" customHeight="1">
      <c r="A965" s="57"/>
      <c r="B965" s="17"/>
      <c r="C965" s="18"/>
      <c r="D965" s="19"/>
      <c r="E965" s="20"/>
      <c r="F965" s="20"/>
      <c r="G965" s="20"/>
      <c r="H965" s="2"/>
      <c r="I965" s="2"/>
      <c r="J965" s="2"/>
      <c r="K965" s="2"/>
    </row>
    <row r="966" spans="1:11" ht="15" customHeight="1">
      <c r="A966" s="57"/>
      <c r="B966" s="17"/>
      <c r="C966" s="18"/>
      <c r="D966" s="19"/>
      <c r="E966" s="20"/>
      <c r="F966" s="20"/>
      <c r="G966" s="20"/>
      <c r="H966" s="2"/>
      <c r="I966" s="2"/>
      <c r="J966" s="2"/>
      <c r="K966" s="2"/>
    </row>
    <row r="967" spans="1:11" ht="15" customHeight="1">
      <c r="A967" s="57"/>
      <c r="B967" s="17"/>
      <c r="C967" s="18"/>
      <c r="D967" s="19"/>
      <c r="E967" s="20"/>
      <c r="F967" s="20"/>
      <c r="G967" s="20"/>
      <c r="H967" s="2"/>
      <c r="I967" s="2"/>
      <c r="J967" s="2"/>
      <c r="K967" s="2"/>
    </row>
    <row r="968" spans="1:11" ht="15" customHeight="1">
      <c r="A968" s="57"/>
      <c r="B968" s="17"/>
      <c r="C968" s="18"/>
      <c r="D968" s="19"/>
      <c r="E968" s="20"/>
      <c r="F968" s="20"/>
      <c r="G968" s="20"/>
      <c r="H968" s="2"/>
      <c r="I968" s="2"/>
      <c r="J968" s="2"/>
      <c r="K968" s="2"/>
    </row>
    <row r="969" spans="1:11" ht="15" customHeight="1">
      <c r="A969" s="57"/>
      <c r="B969" s="17"/>
      <c r="C969" s="18"/>
      <c r="D969" s="19"/>
      <c r="E969" s="20"/>
      <c r="F969" s="20"/>
      <c r="G969" s="20"/>
      <c r="H969" s="2"/>
      <c r="I969" s="2"/>
      <c r="J969" s="2"/>
      <c r="K969" s="2"/>
    </row>
    <row r="970" spans="1:11" ht="15" customHeight="1">
      <c r="A970" s="57"/>
      <c r="B970" s="17"/>
      <c r="C970" s="18"/>
      <c r="D970" s="19"/>
      <c r="E970" s="20"/>
      <c r="F970" s="20"/>
      <c r="G970" s="20"/>
      <c r="H970" s="2"/>
      <c r="I970" s="2"/>
      <c r="J970" s="2"/>
      <c r="K970" s="2"/>
    </row>
    <row r="971" spans="1:11" ht="15" customHeight="1">
      <c r="A971" s="57"/>
      <c r="B971" s="17"/>
      <c r="C971" s="18"/>
      <c r="D971" s="19"/>
      <c r="E971" s="20"/>
      <c r="F971" s="20"/>
      <c r="G971" s="20"/>
      <c r="H971" s="2"/>
      <c r="I971" s="2"/>
      <c r="J971" s="2"/>
      <c r="K971" s="2"/>
    </row>
    <row r="972" spans="1:11" ht="15" customHeight="1">
      <c r="A972" s="57"/>
      <c r="B972" s="17"/>
      <c r="C972" s="18"/>
      <c r="D972" s="19"/>
      <c r="E972" s="20"/>
      <c r="F972" s="20"/>
      <c r="G972" s="20"/>
      <c r="H972" s="2"/>
      <c r="I972" s="2"/>
      <c r="J972" s="2"/>
      <c r="K972" s="2"/>
    </row>
    <row r="973" spans="1:11" ht="15" customHeight="1">
      <c r="A973" s="57"/>
      <c r="B973" s="17"/>
      <c r="C973" s="18"/>
      <c r="D973" s="19"/>
      <c r="E973" s="20"/>
      <c r="F973" s="20"/>
      <c r="G973" s="20"/>
      <c r="H973" s="2"/>
      <c r="I973" s="2"/>
      <c r="J973" s="2"/>
      <c r="K973" s="2"/>
    </row>
    <row r="974" spans="1:11" ht="15" customHeight="1">
      <c r="A974" s="57"/>
      <c r="B974" s="17"/>
      <c r="C974" s="18"/>
      <c r="D974" s="19"/>
      <c r="E974" s="20"/>
      <c r="F974" s="20"/>
      <c r="G974" s="20"/>
      <c r="H974" s="2"/>
      <c r="I974" s="2"/>
      <c r="J974" s="2"/>
      <c r="K974" s="2"/>
    </row>
    <row r="975" spans="1:11" ht="15" customHeight="1">
      <c r="A975" s="57"/>
      <c r="B975" s="17"/>
      <c r="C975" s="18"/>
      <c r="D975" s="19"/>
      <c r="E975" s="20"/>
      <c r="F975" s="20"/>
      <c r="G975" s="20"/>
      <c r="H975" s="2"/>
      <c r="I975" s="2"/>
      <c r="J975" s="2"/>
      <c r="K975" s="2"/>
    </row>
    <row r="976" spans="1:11" ht="15" customHeight="1">
      <c r="A976" s="57"/>
      <c r="B976" s="17"/>
      <c r="C976" s="18"/>
      <c r="D976" s="19"/>
      <c r="E976" s="20"/>
      <c r="F976" s="20"/>
      <c r="G976" s="20"/>
      <c r="H976" s="2"/>
      <c r="I976" s="2"/>
      <c r="J976" s="2"/>
      <c r="K976" s="2"/>
    </row>
    <row r="977" spans="1:11" ht="15" customHeight="1">
      <c r="A977" s="57"/>
      <c r="B977" s="17"/>
      <c r="C977" s="18"/>
      <c r="D977" s="19"/>
      <c r="E977" s="20"/>
      <c r="F977" s="20"/>
      <c r="G977" s="20"/>
      <c r="H977" s="2"/>
      <c r="I977" s="2"/>
      <c r="J977" s="2"/>
      <c r="K977" s="2"/>
    </row>
    <row r="978" spans="1:11" ht="15" customHeight="1">
      <c r="A978" s="57"/>
      <c r="B978" s="17"/>
      <c r="C978" s="18"/>
      <c r="D978" s="19"/>
      <c r="E978" s="20"/>
      <c r="F978" s="20"/>
      <c r="G978" s="20"/>
      <c r="H978" s="2"/>
      <c r="I978" s="2"/>
      <c r="J978" s="2"/>
      <c r="K978" s="2"/>
    </row>
    <row r="979" spans="1:11" ht="15" customHeight="1">
      <c r="A979" s="57"/>
      <c r="B979" s="17"/>
      <c r="C979" s="18"/>
      <c r="D979" s="19"/>
      <c r="E979" s="20"/>
      <c r="F979" s="20"/>
      <c r="G979" s="20"/>
      <c r="H979" s="2"/>
      <c r="I979" s="2"/>
      <c r="J979" s="2"/>
      <c r="K979" s="2"/>
    </row>
    <row r="980" spans="1:11" ht="15" customHeight="1">
      <c r="A980" s="57"/>
      <c r="B980" s="17"/>
      <c r="C980" s="18"/>
      <c r="D980" s="19"/>
      <c r="E980" s="20"/>
      <c r="F980" s="20"/>
      <c r="G980" s="20"/>
      <c r="H980" s="2"/>
      <c r="I980" s="2"/>
      <c r="J980" s="2"/>
      <c r="K980" s="2"/>
    </row>
    <row r="981" spans="1:11" ht="15" customHeight="1">
      <c r="A981" s="57"/>
      <c r="B981" s="17"/>
      <c r="C981" s="18"/>
      <c r="D981" s="19"/>
      <c r="E981" s="20"/>
      <c r="F981" s="20"/>
      <c r="G981" s="20"/>
      <c r="H981" s="2"/>
      <c r="I981" s="2"/>
      <c r="J981" s="2"/>
      <c r="K981" s="2"/>
    </row>
    <row r="982" spans="1:11" ht="15" customHeight="1">
      <c r="A982" s="57"/>
      <c r="B982" s="17"/>
      <c r="C982" s="18"/>
      <c r="D982" s="19"/>
      <c r="E982" s="20"/>
      <c r="F982" s="20"/>
      <c r="G982" s="20"/>
      <c r="H982" s="2"/>
      <c r="I982" s="2"/>
      <c r="J982" s="2"/>
      <c r="K982" s="2"/>
    </row>
    <row r="983" spans="1:11" ht="15" customHeight="1">
      <c r="A983" s="57"/>
      <c r="B983" s="17"/>
      <c r="C983" s="18"/>
      <c r="D983" s="19"/>
      <c r="E983" s="20"/>
      <c r="F983" s="20"/>
      <c r="G983" s="20"/>
      <c r="H983" s="2"/>
      <c r="I983" s="2"/>
      <c r="J983" s="2"/>
      <c r="K983" s="2"/>
    </row>
    <row r="984" spans="1:11" ht="15" customHeight="1">
      <c r="A984" s="57"/>
      <c r="B984" s="17"/>
      <c r="C984" s="18"/>
      <c r="D984" s="19"/>
      <c r="E984" s="20"/>
      <c r="F984" s="20"/>
      <c r="G984" s="20"/>
      <c r="H984" s="2"/>
      <c r="I984" s="2"/>
      <c r="J984" s="2"/>
      <c r="K984" s="2"/>
    </row>
    <row r="985" spans="1:11" ht="15" customHeight="1">
      <c r="A985" s="57"/>
      <c r="B985" s="17"/>
      <c r="C985" s="18"/>
      <c r="D985" s="19"/>
      <c r="E985" s="20"/>
      <c r="F985" s="20"/>
      <c r="G985" s="20"/>
      <c r="H985" s="2"/>
      <c r="I985" s="2"/>
      <c r="J985" s="2"/>
      <c r="K985" s="2"/>
    </row>
    <row r="986" spans="1:11" ht="15" customHeight="1">
      <c r="A986" s="57"/>
      <c r="B986" s="17"/>
      <c r="C986" s="18"/>
      <c r="D986" s="19"/>
      <c r="E986" s="20"/>
      <c r="F986" s="20"/>
      <c r="G986" s="20"/>
      <c r="H986" s="2"/>
      <c r="I986" s="2"/>
      <c r="J986" s="2"/>
      <c r="K986" s="2"/>
    </row>
    <row r="987" spans="1:11" ht="15" customHeight="1">
      <c r="A987" s="57"/>
      <c r="B987" s="17"/>
      <c r="C987" s="18"/>
      <c r="D987" s="19"/>
      <c r="E987" s="20"/>
      <c r="F987" s="20"/>
      <c r="G987" s="20"/>
      <c r="H987" s="2"/>
      <c r="I987" s="2"/>
      <c r="J987" s="2"/>
      <c r="K987" s="2"/>
    </row>
    <row r="988" spans="1:11" ht="15" customHeight="1">
      <c r="A988" s="57"/>
      <c r="B988" s="17"/>
      <c r="C988" s="18"/>
      <c r="D988" s="19"/>
      <c r="E988" s="20"/>
      <c r="F988" s="20"/>
      <c r="G988" s="20"/>
      <c r="H988" s="2"/>
      <c r="I988" s="2"/>
      <c r="J988" s="2"/>
      <c r="K988" s="2"/>
    </row>
    <row r="989" spans="1:11" ht="15" customHeight="1">
      <c r="A989" s="57"/>
      <c r="B989" s="17"/>
      <c r="C989" s="18"/>
      <c r="D989" s="19"/>
      <c r="E989" s="20"/>
      <c r="F989" s="20"/>
      <c r="G989" s="20"/>
      <c r="H989" s="2"/>
      <c r="I989" s="2"/>
      <c r="J989" s="2"/>
      <c r="K989" s="2"/>
    </row>
    <row r="990" spans="1:11" ht="15" customHeight="1">
      <c r="A990" s="57"/>
      <c r="B990" s="17"/>
      <c r="C990" s="18"/>
      <c r="D990" s="19"/>
      <c r="E990" s="20"/>
      <c r="F990" s="20"/>
      <c r="G990" s="20"/>
      <c r="H990" s="2"/>
      <c r="I990" s="2"/>
      <c r="J990" s="2"/>
      <c r="K990" s="2"/>
    </row>
    <row r="991" spans="1:11" ht="15" customHeight="1">
      <c r="A991" s="57"/>
      <c r="B991" s="17"/>
      <c r="C991" s="18"/>
      <c r="D991" s="19"/>
      <c r="E991" s="20"/>
      <c r="F991" s="20"/>
      <c r="G991" s="20"/>
      <c r="H991" s="2"/>
      <c r="I991" s="2"/>
      <c r="J991" s="2"/>
      <c r="K991" s="2"/>
    </row>
    <row r="992" spans="1:11" ht="15" customHeight="1">
      <c r="A992" s="57"/>
      <c r="B992" s="17"/>
      <c r="C992" s="18"/>
      <c r="D992" s="19"/>
      <c r="E992" s="20"/>
      <c r="F992" s="20"/>
      <c r="G992" s="20"/>
      <c r="H992" s="2"/>
      <c r="I992" s="2"/>
      <c r="J992" s="2"/>
      <c r="K992" s="2"/>
    </row>
    <row r="993" spans="1:11" ht="15" customHeight="1">
      <c r="A993" s="57"/>
      <c r="B993" s="17"/>
      <c r="C993" s="18"/>
      <c r="D993" s="19"/>
      <c r="E993" s="20"/>
      <c r="F993" s="20"/>
      <c r="G993" s="20"/>
      <c r="H993" s="2"/>
      <c r="I993" s="2"/>
      <c r="J993" s="2"/>
      <c r="K993" s="2"/>
    </row>
    <row r="994" spans="1:11" ht="15" customHeight="1">
      <c r="A994" s="57"/>
      <c r="B994" s="17"/>
      <c r="C994" s="18"/>
      <c r="D994" s="19"/>
      <c r="E994" s="20"/>
      <c r="F994" s="20"/>
      <c r="G994" s="20"/>
      <c r="H994" s="2"/>
      <c r="I994" s="2"/>
      <c r="J994" s="2"/>
      <c r="K994" s="2"/>
    </row>
    <row r="995" spans="1:11" ht="15" customHeight="1">
      <c r="A995" s="57"/>
      <c r="B995" s="17"/>
      <c r="C995" s="18"/>
      <c r="D995" s="19"/>
      <c r="E995" s="20"/>
      <c r="F995" s="20"/>
      <c r="G995" s="20"/>
      <c r="H995" s="2"/>
      <c r="I995" s="2"/>
      <c r="J995" s="2"/>
      <c r="K995" s="2"/>
    </row>
    <row r="996" spans="1:11" ht="15" customHeight="1">
      <c r="A996" s="57"/>
      <c r="B996" s="17"/>
      <c r="C996" s="18"/>
      <c r="D996" s="19"/>
      <c r="E996" s="20"/>
      <c r="F996" s="20"/>
      <c r="G996" s="20"/>
      <c r="H996" s="2"/>
      <c r="I996" s="2"/>
      <c r="J996" s="2"/>
      <c r="K996" s="2"/>
    </row>
    <row r="997" spans="1:11" ht="15" customHeight="1">
      <c r="A997" s="57"/>
      <c r="B997" s="17"/>
      <c r="C997" s="18"/>
      <c r="D997" s="19"/>
      <c r="E997" s="20"/>
      <c r="F997" s="20"/>
      <c r="G997" s="20"/>
      <c r="H997" s="2"/>
      <c r="I997" s="2"/>
      <c r="J997" s="2"/>
      <c r="K997" s="2"/>
    </row>
    <row r="998" spans="1:11" ht="15" customHeight="1">
      <c r="A998" s="57"/>
      <c r="B998" s="17"/>
      <c r="C998" s="18"/>
      <c r="D998" s="19"/>
      <c r="E998" s="20"/>
      <c r="F998" s="20"/>
      <c r="G998" s="20"/>
      <c r="H998" s="2"/>
      <c r="I998" s="2"/>
      <c r="J998" s="2"/>
      <c r="K998" s="2"/>
    </row>
    <row r="999" spans="1:11" ht="15" customHeight="1">
      <c r="A999" s="57"/>
      <c r="B999" s="17"/>
      <c r="C999" s="18"/>
      <c r="D999" s="19"/>
      <c r="E999" s="20"/>
      <c r="F999" s="20"/>
      <c r="G999" s="20"/>
      <c r="H999" s="2"/>
      <c r="I999" s="2"/>
      <c r="J999" s="2"/>
      <c r="K999" s="2"/>
    </row>
    <row r="1000" spans="1:11" ht="15" customHeight="1">
      <c r="A1000" s="57"/>
      <c r="B1000" s="17"/>
      <c r="C1000" s="18"/>
      <c r="D1000" s="19"/>
      <c r="E1000" s="20"/>
      <c r="F1000" s="20"/>
      <c r="G1000" s="20"/>
      <c r="H1000" s="2"/>
      <c r="I1000" s="2"/>
      <c r="J1000" s="2"/>
      <c r="K1000" s="2"/>
    </row>
    <row r="1001" spans="1:11" ht="15" customHeight="1">
      <c r="A1001" s="57"/>
      <c r="B1001" s="17"/>
      <c r="C1001" s="18"/>
      <c r="D1001" s="19"/>
      <c r="E1001" s="20"/>
      <c r="F1001" s="20"/>
      <c r="G1001" s="20"/>
      <c r="H1001" s="2"/>
      <c r="I1001" s="2"/>
      <c r="J1001" s="2"/>
      <c r="K1001" s="2"/>
    </row>
    <row r="1002" spans="1:11" ht="15" customHeight="1">
      <c r="A1002" s="57"/>
      <c r="B1002" s="17"/>
      <c r="C1002" s="18"/>
      <c r="D1002" s="19"/>
      <c r="E1002" s="20"/>
      <c r="F1002" s="20"/>
      <c r="G1002" s="20"/>
      <c r="H1002" s="2"/>
      <c r="I1002" s="2"/>
      <c r="J1002" s="2"/>
      <c r="K1002" s="2"/>
    </row>
    <row r="1003" spans="1:11" ht="15" customHeight="1">
      <c r="A1003" s="57"/>
      <c r="B1003" s="17"/>
      <c r="C1003" s="18"/>
      <c r="D1003" s="19"/>
      <c r="E1003" s="20"/>
      <c r="F1003" s="20"/>
      <c r="G1003" s="20"/>
      <c r="H1003" s="2"/>
      <c r="I1003" s="2"/>
      <c r="J1003" s="2"/>
      <c r="K1003" s="2"/>
    </row>
    <row r="1004" spans="1:11" ht="15" customHeight="1">
      <c r="A1004" s="57"/>
      <c r="B1004" s="17"/>
      <c r="C1004" s="18"/>
      <c r="D1004" s="19"/>
      <c r="E1004" s="20"/>
      <c r="F1004" s="20"/>
      <c r="G1004" s="20"/>
      <c r="H1004" s="2"/>
      <c r="I1004" s="2"/>
      <c r="J1004" s="2"/>
      <c r="K1004" s="2"/>
    </row>
    <row r="1005" spans="1:11" ht="15" customHeight="1">
      <c r="A1005" s="57"/>
      <c r="B1005" s="17"/>
      <c r="C1005" s="18"/>
      <c r="D1005" s="19"/>
      <c r="E1005" s="20"/>
      <c r="F1005" s="20"/>
      <c r="G1005" s="20"/>
      <c r="H1005" s="2"/>
      <c r="I1005" s="2"/>
      <c r="J1005" s="2"/>
      <c r="K1005" s="2"/>
    </row>
    <row r="1006" spans="1:11" ht="15" customHeight="1">
      <c r="A1006" s="57"/>
      <c r="B1006" s="17"/>
      <c r="C1006" s="18"/>
      <c r="D1006" s="19"/>
      <c r="E1006" s="20"/>
      <c r="F1006" s="20"/>
      <c r="G1006" s="20"/>
      <c r="H1006" s="2"/>
      <c r="I1006" s="2"/>
      <c r="J1006" s="2"/>
      <c r="K1006" s="2"/>
    </row>
    <row r="1007" spans="1:11" ht="15" customHeight="1">
      <c r="A1007" s="57"/>
      <c r="B1007" s="17"/>
      <c r="C1007" s="18"/>
      <c r="D1007" s="19"/>
      <c r="E1007" s="20"/>
      <c r="F1007" s="20"/>
      <c r="G1007" s="20"/>
      <c r="H1007" s="2"/>
      <c r="I1007" s="2"/>
      <c r="J1007" s="2"/>
      <c r="K1007" s="2"/>
    </row>
    <row r="1008" spans="1:11" ht="15" customHeight="1">
      <c r="A1008" s="57"/>
      <c r="B1008" s="17"/>
      <c r="C1008" s="18"/>
      <c r="D1008" s="19"/>
      <c r="E1008" s="20"/>
      <c r="F1008" s="20"/>
      <c r="G1008" s="20"/>
      <c r="H1008" s="2"/>
      <c r="I1008" s="2"/>
      <c r="J1008" s="2"/>
      <c r="K1008" s="2"/>
    </row>
    <row r="1009" spans="1:11" ht="15" customHeight="1">
      <c r="A1009" s="57"/>
      <c r="B1009" s="17"/>
      <c r="C1009" s="18"/>
      <c r="D1009" s="19"/>
      <c r="E1009" s="20"/>
      <c r="F1009" s="20"/>
      <c r="G1009" s="20"/>
      <c r="H1009" s="2"/>
      <c r="I1009" s="2"/>
      <c r="J1009" s="2"/>
      <c r="K1009" s="2"/>
    </row>
    <row r="1010" spans="1:11" ht="15" customHeight="1">
      <c r="A1010" s="57"/>
      <c r="B1010" s="17"/>
      <c r="C1010" s="18"/>
      <c r="D1010" s="19"/>
      <c r="E1010" s="20"/>
      <c r="F1010" s="20"/>
      <c r="G1010" s="20"/>
      <c r="H1010" s="2"/>
      <c r="I1010" s="2"/>
      <c r="J1010" s="2"/>
      <c r="K1010" s="2"/>
    </row>
    <row r="1011" spans="1:11" ht="15" customHeight="1">
      <c r="A1011" s="57"/>
      <c r="B1011" s="17"/>
      <c r="C1011" s="18"/>
      <c r="D1011" s="19"/>
      <c r="E1011" s="20"/>
      <c r="F1011" s="20"/>
      <c r="G1011" s="20"/>
      <c r="H1011" s="2"/>
      <c r="I1011" s="2"/>
      <c r="J1011" s="2"/>
      <c r="K1011" s="2"/>
    </row>
    <row r="1012" spans="1:11" ht="15" customHeight="1">
      <c r="A1012" s="57"/>
      <c r="B1012" s="17"/>
      <c r="C1012" s="18"/>
      <c r="D1012" s="19"/>
      <c r="E1012" s="20"/>
      <c r="F1012" s="20"/>
      <c r="G1012" s="20"/>
      <c r="H1012" s="2"/>
      <c r="I1012" s="2"/>
      <c r="J1012" s="2"/>
      <c r="K1012" s="2"/>
    </row>
    <row r="1013" spans="1:11" ht="15" customHeight="1">
      <c r="A1013" s="57"/>
      <c r="B1013" s="17"/>
      <c r="C1013" s="18"/>
      <c r="D1013" s="19"/>
      <c r="E1013" s="20"/>
      <c r="F1013" s="20"/>
      <c r="G1013" s="20"/>
      <c r="H1013" s="2"/>
      <c r="I1013" s="2"/>
      <c r="J1013" s="2"/>
      <c r="K1013" s="2"/>
    </row>
    <row r="1014" spans="1:11" ht="15" customHeight="1">
      <c r="A1014" s="57"/>
      <c r="B1014" s="17"/>
      <c r="C1014" s="18"/>
      <c r="D1014" s="19"/>
      <c r="E1014" s="20"/>
      <c r="F1014" s="20"/>
      <c r="G1014" s="20"/>
      <c r="H1014" s="2"/>
      <c r="I1014" s="2"/>
      <c r="J1014" s="2"/>
      <c r="K1014" s="2"/>
    </row>
    <row r="1015" spans="1:11" ht="15" customHeight="1">
      <c r="A1015" s="57"/>
      <c r="B1015" s="17"/>
      <c r="C1015" s="18"/>
      <c r="D1015" s="19"/>
      <c r="E1015" s="20"/>
      <c r="F1015" s="20"/>
      <c r="G1015" s="20"/>
      <c r="H1015" s="2"/>
      <c r="I1015" s="2"/>
      <c r="J1015" s="2"/>
      <c r="K1015" s="2"/>
    </row>
    <row r="1016" spans="1:11" ht="15" customHeight="1">
      <c r="A1016" s="57"/>
      <c r="B1016" s="17"/>
      <c r="C1016" s="18"/>
      <c r="D1016" s="19"/>
      <c r="E1016" s="20"/>
      <c r="F1016" s="20"/>
      <c r="G1016" s="20"/>
      <c r="H1016" s="2"/>
      <c r="I1016" s="2"/>
      <c r="J1016" s="2"/>
      <c r="K1016" s="2"/>
    </row>
    <row r="1017" spans="1:11" ht="15" customHeight="1">
      <c r="A1017" s="57"/>
      <c r="B1017" s="17"/>
      <c r="C1017" s="18"/>
      <c r="D1017" s="19"/>
      <c r="E1017" s="20"/>
      <c r="F1017" s="20"/>
      <c r="G1017" s="20"/>
      <c r="H1017" s="2"/>
      <c r="I1017" s="2"/>
      <c r="J1017" s="2"/>
      <c r="K1017" s="2"/>
    </row>
    <row r="1018" spans="1:11" ht="15" customHeight="1">
      <c r="A1018" s="57"/>
      <c r="B1018" s="17"/>
      <c r="C1018" s="18"/>
      <c r="D1018" s="19"/>
      <c r="E1018" s="20"/>
      <c r="F1018" s="20"/>
      <c r="G1018" s="20"/>
      <c r="H1018" s="2"/>
      <c r="I1018" s="2"/>
      <c r="J1018" s="2"/>
      <c r="K1018" s="2"/>
    </row>
    <row r="1019" spans="1:11" ht="15" customHeight="1">
      <c r="A1019" s="57"/>
      <c r="B1019" s="17"/>
      <c r="C1019" s="18"/>
      <c r="D1019" s="19"/>
      <c r="E1019" s="20"/>
      <c r="F1019" s="20"/>
      <c r="G1019" s="20"/>
      <c r="H1019" s="2"/>
      <c r="I1019" s="2"/>
      <c r="J1019" s="2"/>
      <c r="K1019" s="2"/>
    </row>
    <row r="1020" spans="1:11" ht="15" customHeight="1">
      <c r="A1020" s="57"/>
      <c r="B1020" s="17"/>
      <c r="C1020" s="18"/>
      <c r="D1020" s="19"/>
      <c r="E1020" s="20"/>
      <c r="F1020" s="20"/>
      <c r="G1020" s="20"/>
      <c r="H1020" s="2"/>
      <c r="I1020" s="2"/>
      <c r="J1020" s="2"/>
      <c r="K1020" s="2"/>
    </row>
    <row r="1021" spans="1:11" ht="15" customHeight="1">
      <c r="A1021" s="57"/>
      <c r="B1021" s="17"/>
      <c r="C1021" s="18"/>
      <c r="D1021" s="19"/>
      <c r="E1021" s="20"/>
      <c r="F1021" s="20"/>
      <c r="G1021" s="20"/>
      <c r="H1021" s="2"/>
      <c r="I1021" s="2"/>
      <c r="J1021" s="2"/>
      <c r="K1021" s="2"/>
    </row>
    <row r="1022" spans="1:11" ht="15" customHeight="1">
      <c r="A1022" s="57"/>
      <c r="B1022" s="17"/>
      <c r="C1022" s="18"/>
      <c r="D1022" s="19"/>
      <c r="E1022" s="20"/>
      <c r="F1022" s="20"/>
      <c r="G1022" s="20"/>
      <c r="H1022" s="2"/>
      <c r="I1022" s="2"/>
      <c r="J1022" s="2"/>
      <c r="K1022" s="2"/>
    </row>
    <row r="1023" spans="1:11" ht="15" customHeight="1">
      <c r="A1023" s="57"/>
      <c r="B1023" s="17"/>
      <c r="C1023" s="18"/>
      <c r="D1023" s="19"/>
      <c r="E1023" s="20"/>
      <c r="F1023" s="20"/>
      <c r="G1023" s="20"/>
      <c r="H1023" s="2"/>
      <c r="I1023" s="2"/>
      <c r="J1023" s="2"/>
      <c r="K1023" s="2"/>
    </row>
    <row r="1024" spans="1:11" ht="15" customHeight="1">
      <c r="A1024" s="57"/>
      <c r="B1024" s="17"/>
      <c r="C1024" s="18"/>
      <c r="D1024" s="19"/>
      <c r="E1024" s="20"/>
      <c r="F1024" s="20"/>
      <c r="G1024" s="20"/>
      <c r="H1024" s="2"/>
      <c r="I1024" s="2"/>
      <c r="J1024" s="2"/>
      <c r="K1024" s="2"/>
    </row>
    <row r="1025" spans="1:11" ht="15" customHeight="1">
      <c r="A1025" s="57"/>
      <c r="B1025" s="17"/>
      <c r="C1025" s="18"/>
      <c r="D1025" s="19"/>
      <c r="E1025" s="20"/>
      <c r="F1025" s="20"/>
      <c r="G1025" s="20"/>
      <c r="H1025" s="2"/>
      <c r="I1025" s="2"/>
      <c r="J1025" s="2"/>
      <c r="K1025" s="2"/>
    </row>
    <row r="1026" spans="1:11" ht="15" customHeight="1">
      <c r="A1026" s="57"/>
      <c r="B1026" s="17"/>
      <c r="C1026" s="18"/>
      <c r="D1026" s="19"/>
      <c r="E1026" s="20"/>
      <c r="F1026" s="20"/>
      <c r="G1026" s="20"/>
      <c r="H1026" s="2"/>
      <c r="I1026" s="2"/>
      <c r="J1026" s="2"/>
      <c r="K1026" s="2"/>
    </row>
    <row r="1027" spans="1:11" ht="15" customHeight="1">
      <c r="A1027" s="57"/>
      <c r="B1027" s="17"/>
      <c r="C1027" s="18"/>
      <c r="D1027" s="19"/>
      <c r="E1027" s="20"/>
      <c r="F1027" s="20"/>
      <c r="G1027" s="20"/>
      <c r="H1027" s="2"/>
      <c r="I1027" s="2"/>
      <c r="J1027" s="2"/>
      <c r="K1027" s="2"/>
    </row>
    <row r="1028" spans="1:11" ht="15" customHeight="1">
      <c r="A1028" s="57"/>
      <c r="B1028" s="17"/>
      <c r="C1028" s="18"/>
      <c r="D1028" s="19"/>
      <c r="E1028" s="20"/>
      <c r="F1028" s="20"/>
      <c r="G1028" s="20"/>
      <c r="H1028" s="2"/>
      <c r="I1028" s="2"/>
      <c r="J1028" s="2"/>
      <c r="K1028" s="2"/>
    </row>
    <row r="1029" spans="1:11" ht="15" customHeight="1">
      <c r="A1029" s="57"/>
      <c r="B1029" s="17"/>
      <c r="C1029" s="18"/>
      <c r="D1029" s="19"/>
      <c r="E1029" s="20"/>
      <c r="F1029" s="20"/>
      <c r="G1029" s="20"/>
      <c r="H1029" s="2"/>
      <c r="I1029" s="2"/>
      <c r="J1029" s="2"/>
      <c r="K1029" s="2"/>
    </row>
    <row r="1030" spans="1:11" ht="15" customHeight="1">
      <c r="A1030" s="57"/>
      <c r="B1030" s="17"/>
      <c r="C1030" s="18"/>
      <c r="D1030" s="19"/>
      <c r="E1030" s="20"/>
      <c r="F1030" s="20"/>
      <c r="G1030" s="20"/>
      <c r="H1030" s="2"/>
      <c r="I1030" s="2"/>
      <c r="J1030" s="2"/>
      <c r="K1030" s="2"/>
    </row>
    <row r="1031" spans="1:11" ht="15" customHeight="1">
      <c r="A1031" s="57"/>
      <c r="B1031" s="17"/>
      <c r="C1031" s="18"/>
      <c r="D1031" s="19"/>
      <c r="E1031" s="20"/>
      <c r="F1031" s="20"/>
      <c r="G1031" s="20"/>
      <c r="H1031" s="2"/>
      <c r="I1031" s="2"/>
      <c r="J1031" s="2"/>
      <c r="K1031" s="2"/>
    </row>
    <row r="1032" spans="1:11" ht="15" customHeight="1">
      <c r="A1032" s="57"/>
      <c r="B1032" s="17"/>
      <c r="C1032" s="18"/>
      <c r="D1032" s="19"/>
      <c r="E1032" s="20"/>
      <c r="F1032" s="20"/>
      <c r="G1032" s="20"/>
      <c r="H1032" s="2"/>
      <c r="I1032" s="2"/>
      <c r="J1032" s="2"/>
      <c r="K1032" s="2"/>
    </row>
    <row r="1033" spans="1:11" ht="15" customHeight="1">
      <c r="A1033" s="57"/>
      <c r="B1033" s="17"/>
      <c r="C1033" s="18"/>
      <c r="D1033" s="19"/>
      <c r="E1033" s="20"/>
      <c r="F1033" s="20"/>
      <c r="G1033" s="20"/>
      <c r="H1033" s="2"/>
      <c r="I1033" s="2"/>
      <c r="J1033" s="2"/>
      <c r="K1033" s="2"/>
    </row>
    <row r="1034" spans="1:11" ht="15" customHeight="1">
      <c r="A1034" s="57"/>
      <c r="B1034" s="17"/>
      <c r="C1034" s="18"/>
      <c r="D1034" s="19"/>
      <c r="E1034" s="20"/>
      <c r="F1034" s="20"/>
      <c r="G1034" s="20"/>
      <c r="H1034" s="2"/>
      <c r="I1034" s="2"/>
      <c r="J1034" s="2"/>
      <c r="K1034" s="2"/>
    </row>
    <row r="1035" spans="1:11" ht="15" customHeight="1">
      <c r="A1035" s="57"/>
      <c r="B1035" s="17"/>
      <c r="C1035" s="18"/>
      <c r="D1035" s="19"/>
      <c r="E1035" s="20"/>
      <c r="F1035" s="20"/>
      <c r="G1035" s="20"/>
      <c r="H1035" s="2"/>
      <c r="I1035" s="2"/>
      <c r="J1035" s="2"/>
      <c r="K1035" s="2"/>
    </row>
    <row r="1036" spans="1:11" ht="15" customHeight="1">
      <c r="A1036" s="57"/>
      <c r="B1036" s="17"/>
      <c r="C1036" s="18"/>
      <c r="D1036" s="19"/>
      <c r="E1036" s="20"/>
      <c r="F1036" s="20"/>
      <c r="G1036" s="20"/>
      <c r="H1036" s="2"/>
      <c r="I1036" s="2"/>
      <c r="J1036" s="2"/>
      <c r="K1036" s="2"/>
    </row>
    <row r="1037" spans="1:11" ht="15" customHeight="1">
      <c r="A1037" s="57"/>
      <c r="B1037" s="17"/>
      <c r="C1037" s="18"/>
      <c r="D1037" s="19"/>
      <c r="E1037" s="20"/>
      <c r="F1037" s="20"/>
      <c r="G1037" s="20"/>
      <c r="H1037" s="2"/>
      <c r="I1037" s="2"/>
      <c r="J1037" s="2"/>
      <c r="K1037" s="2"/>
    </row>
    <row r="1038" spans="1:11" ht="15" customHeight="1">
      <c r="A1038" s="57"/>
      <c r="B1038" s="17"/>
      <c r="C1038" s="18"/>
      <c r="D1038" s="19"/>
      <c r="E1038" s="20"/>
      <c r="F1038" s="20"/>
      <c r="G1038" s="20"/>
      <c r="H1038" s="2"/>
      <c r="I1038" s="2"/>
      <c r="J1038" s="2"/>
      <c r="K1038" s="2"/>
    </row>
    <row r="1039" spans="1:11" ht="15" customHeight="1">
      <c r="A1039" s="57"/>
      <c r="B1039" s="17"/>
      <c r="C1039" s="18"/>
      <c r="D1039" s="19"/>
      <c r="E1039" s="20"/>
      <c r="F1039" s="20"/>
      <c r="G1039" s="20"/>
      <c r="H1039" s="2"/>
      <c r="I1039" s="2"/>
      <c r="J1039" s="2"/>
      <c r="K1039" s="2"/>
    </row>
    <row r="1040" spans="1:11" ht="15" customHeight="1">
      <c r="A1040" s="57"/>
      <c r="B1040" s="17"/>
      <c r="C1040" s="18"/>
      <c r="D1040" s="19"/>
      <c r="E1040" s="20"/>
      <c r="F1040" s="20"/>
      <c r="G1040" s="20"/>
      <c r="H1040" s="2"/>
      <c r="I1040" s="2"/>
      <c r="J1040" s="2"/>
      <c r="K1040" s="2"/>
    </row>
    <row r="1041" spans="1:11" ht="15" customHeight="1">
      <c r="A1041" s="57"/>
      <c r="B1041" s="17"/>
      <c r="C1041" s="18"/>
      <c r="D1041" s="19"/>
      <c r="E1041" s="20"/>
      <c r="F1041" s="20"/>
      <c r="G1041" s="20"/>
      <c r="H1041" s="2"/>
      <c r="I1041" s="2"/>
      <c r="J1041" s="2"/>
      <c r="K1041" s="2"/>
    </row>
    <row r="1042" spans="1:11" ht="15" customHeight="1">
      <c r="A1042" s="57"/>
      <c r="B1042" s="17"/>
      <c r="C1042" s="18"/>
      <c r="D1042" s="19"/>
      <c r="E1042" s="20"/>
      <c r="F1042" s="20"/>
      <c r="G1042" s="20"/>
      <c r="H1042" s="2"/>
      <c r="I1042" s="2"/>
      <c r="J1042" s="2"/>
      <c r="K1042" s="2"/>
    </row>
    <row r="1043" spans="1:11" ht="15" customHeight="1">
      <c r="A1043" s="57"/>
      <c r="B1043" s="17"/>
      <c r="C1043" s="18"/>
      <c r="D1043" s="19"/>
      <c r="E1043" s="20"/>
      <c r="F1043" s="20"/>
      <c r="G1043" s="20"/>
      <c r="H1043" s="2"/>
      <c r="I1043" s="2"/>
      <c r="J1043" s="2"/>
      <c r="K1043" s="2"/>
    </row>
    <row r="1044" spans="1:11" ht="15" customHeight="1">
      <c r="A1044" s="57"/>
      <c r="B1044" s="17"/>
      <c r="C1044" s="18"/>
      <c r="D1044" s="19"/>
      <c r="E1044" s="20"/>
      <c r="F1044" s="20"/>
      <c r="G1044" s="20"/>
      <c r="H1044" s="2"/>
      <c r="I1044" s="2"/>
      <c r="J1044" s="2"/>
      <c r="K1044" s="2"/>
    </row>
    <row r="1045" spans="1:11" ht="15" customHeight="1">
      <c r="A1045" s="57"/>
      <c r="B1045" s="17"/>
      <c r="C1045" s="18"/>
      <c r="D1045" s="19"/>
      <c r="E1045" s="20"/>
      <c r="F1045" s="20"/>
      <c r="G1045" s="20"/>
      <c r="H1045" s="2"/>
      <c r="I1045" s="2"/>
      <c r="J1045" s="2"/>
      <c r="K1045" s="2"/>
    </row>
    <row r="1046" spans="1:11" ht="15" customHeight="1">
      <c r="A1046" s="57"/>
      <c r="B1046" s="17"/>
      <c r="C1046" s="18"/>
      <c r="D1046" s="19"/>
      <c r="E1046" s="20"/>
      <c r="F1046" s="20"/>
      <c r="G1046" s="20"/>
      <c r="H1046" s="2"/>
      <c r="I1046" s="2"/>
      <c r="J1046" s="2"/>
      <c r="K1046" s="2"/>
    </row>
    <row r="1047" spans="1:11" ht="15" customHeight="1">
      <c r="A1047" s="57"/>
      <c r="B1047" s="17"/>
      <c r="C1047" s="18"/>
      <c r="D1047" s="19"/>
      <c r="E1047" s="20"/>
      <c r="F1047" s="20"/>
      <c r="G1047" s="20"/>
      <c r="H1047" s="2"/>
      <c r="I1047" s="2"/>
      <c r="J1047" s="2"/>
      <c r="K1047" s="2"/>
    </row>
    <row r="1048" spans="1:11" ht="15" customHeight="1">
      <c r="A1048" s="57"/>
      <c r="B1048" s="17"/>
      <c r="C1048" s="18"/>
      <c r="D1048" s="19"/>
      <c r="E1048" s="20"/>
      <c r="F1048" s="20"/>
      <c r="G1048" s="20"/>
      <c r="H1048" s="2"/>
      <c r="I1048" s="2"/>
      <c r="J1048" s="2"/>
      <c r="K1048" s="2"/>
    </row>
    <row r="1049" spans="1:11" ht="15" customHeight="1">
      <c r="A1049" s="57"/>
      <c r="B1049" s="17"/>
      <c r="C1049" s="18"/>
      <c r="D1049" s="19"/>
      <c r="E1049" s="20"/>
      <c r="F1049" s="20"/>
      <c r="G1049" s="20"/>
      <c r="H1049" s="2"/>
      <c r="I1049" s="2"/>
      <c r="J1049" s="2"/>
      <c r="K1049" s="2"/>
    </row>
    <row r="1050" spans="1:11" ht="15" customHeight="1">
      <c r="A1050" s="57"/>
      <c r="B1050" s="17"/>
      <c r="C1050" s="18"/>
      <c r="D1050" s="19"/>
      <c r="E1050" s="20"/>
      <c r="F1050" s="20"/>
      <c r="G1050" s="20"/>
      <c r="H1050" s="2"/>
      <c r="I1050" s="2"/>
      <c r="J1050" s="2"/>
      <c r="K1050" s="2"/>
    </row>
    <row r="1051" spans="1:11" ht="15" customHeight="1">
      <c r="A1051" s="57"/>
      <c r="B1051" s="17"/>
      <c r="C1051" s="18"/>
      <c r="D1051" s="19"/>
      <c r="E1051" s="20"/>
      <c r="F1051" s="20"/>
      <c r="G1051" s="20"/>
      <c r="H1051" s="2"/>
      <c r="I1051" s="2"/>
      <c r="J1051" s="2"/>
      <c r="K1051" s="2"/>
    </row>
    <row r="1052" spans="1:11" ht="15" customHeight="1">
      <c r="A1052" s="57"/>
      <c r="B1052" s="17"/>
      <c r="C1052" s="18"/>
      <c r="D1052" s="19"/>
      <c r="E1052" s="20"/>
      <c r="F1052" s="20"/>
      <c r="G1052" s="20"/>
      <c r="H1052" s="2"/>
      <c r="I1052" s="2"/>
      <c r="J1052" s="2"/>
      <c r="K1052" s="2"/>
    </row>
    <row r="1053" spans="1:11" ht="15" customHeight="1">
      <c r="A1053" s="57"/>
      <c r="B1053" s="17"/>
      <c r="C1053" s="18"/>
      <c r="D1053" s="19"/>
      <c r="E1053" s="20"/>
      <c r="F1053" s="20"/>
      <c r="G1053" s="20"/>
      <c r="H1053" s="2"/>
      <c r="I1053" s="2"/>
      <c r="J1053" s="2"/>
      <c r="K1053" s="2"/>
    </row>
    <row r="1054" spans="1:11" ht="15" customHeight="1">
      <c r="A1054" s="57"/>
      <c r="B1054" s="17"/>
      <c r="C1054" s="18"/>
      <c r="D1054" s="19"/>
      <c r="E1054" s="20"/>
      <c r="F1054" s="20"/>
      <c r="G1054" s="20"/>
      <c r="H1054" s="2"/>
      <c r="I1054" s="2"/>
      <c r="J1054" s="2"/>
      <c r="K1054" s="2"/>
    </row>
    <row r="1055" spans="1:11" ht="15" customHeight="1">
      <c r="A1055" s="57"/>
      <c r="B1055" s="17"/>
      <c r="C1055" s="18"/>
      <c r="D1055" s="19"/>
      <c r="E1055" s="20"/>
      <c r="F1055" s="20"/>
      <c r="G1055" s="20"/>
      <c r="H1055" s="2"/>
      <c r="I1055" s="2"/>
      <c r="J1055" s="2"/>
      <c r="K1055" s="2"/>
    </row>
    <row r="1056" spans="1:11" ht="15" customHeight="1">
      <c r="A1056" s="57"/>
      <c r="B1056" s="17"/>
      <c r="C1056" s="18"/>
      <c r="D1056" s="19"/>
      <c r="E1056" s="20"/>
      <c r="F1056" s="20"/>
      <c r="G1056" s="20"/>
      <c r="H1056" s="2"/>
      <c r="I1056" s="2"/>
      <c r="J1056" s="2"/>
      <c r="K1056" s="2"/>
    </row>
    <row r="1057" spans="1:11" ht="15" customHeight="1">
      <c r="A1057" s="57"/>
      <c r="B1057" s="17"/>
      <c r="C1057" s="18"/>
      <c r="D1057" s="19"/>
      <c r="E1057" s="20"/>
      <c r="F1057" s="20"/>
      <c r="G1057" s="20"/>
      <c r="H1057" s="2"/>
      <c r="I1057" s="2"/>
      <c r="J1057" s="2"/>
      <c r="K1057" s="2"/>
    </row>
    <row r="1058" spans="1:11" ht="15" customHeight="1">
      <c r="A1058" s="57"/>
      <c r="B1058" s="17"/>
      <c r="C1058" s="18"/>
      <c r="D1058" s="19"/>
      <c r="E1058" s="20"/>
      <c r="F1058" s="20"/>
      <c r="G1058" s="20"/>
      <c r="H1058" s="2"/>
      <c r="I1058" s="2"/>
      <c r="J1058" s="2"/>
      <c r="K1058" s="2"/>
    </row>
    <row r="1059" spans="1:11" ht="15" customHeight="1">
      <c r="A1059" s="57"/>
      <c r="B1059" s="17"/>
      <c r="C1059" s="18"/>
      <c r="D1059" s="19"/>
      <c r="E1059" s="20"/>
      <c r="F1059" s="20"/>
      <c r="G1059" s="20"/>
      <c r="H1059" s="2"/>
      <c r="I1059" s="2"/>
      <c r="J1059" s="2"/>
      <c r="K1059" s="2"/>
    </row>
    <row r="1060" spans="1:11" ht="15" customHeight="1">
      <c r="A1060" s="57"/>
      <c r="B1060" s="17"/>
      <c r="C1060" s="18"/>
      <c r="D1060" s="19"/>
      <c r="E1060" s="20"/>
      <c r="F1060" s="20"/>
      <c r="G1060" s="20"/>
      <c r="H1060" s="2"/>
      <c r="I1060" s="2"/>
      <c r="J1060" s="2"/>
      <c r="K1060" s="2"/>
    </row>
    <row r="1061" spans="1:11" ht="15" customHeight="1">
      <c r="A1061" s="57"/>
      <c r="B1061" s="17"/>
      <c r="C1061" s="18"/>
      <c r="D1061" s="19"/>
      <c r="E1061" s="20"/>
      <c r="F1061" s="20"/>
      <c r="G1061" s="20"/>
      <c r="H1061" s="2"/>
      <c r="I1061" s="2"/>
      <c r="J1061" s="2"/>
      <c r="K1061" s="2"/>
    </row>
    <row r="1062" spans="1:11" ht="15" customHeight="1">
      <c r="A1062" s="57"/>
      <c r="B1062" s="17"/>
      <c r="C1062" s="18"/>
      <c r="D1062" s="19"/>
      <c r="E1062" s="20"/>
      <c r="F1062" s="20"/>
      <c r="G1062" s="20"/>
      <c r="H1062" s="2"/>
      <c r="I1062" s="2"/>
      <c r="J1062" s="2"/>
      <c r="K1062" s="2"/>
    </row>
    <row r="1063" spans="1:11" ht="15" customHeight="1">
      <c r="A1063" s="57"/>
      <c r="B1063" s="17"/>
      <c r="C1063" s="18"/>
      <c r="D1063" s="19"/>
      <c r="E1063" s="20"/>
      <c r="F1063" s="20"/>
      <c r="G1063" s="20"/>
      <c r="H1063" s="2"/>
      <c r="I1063" s="2"/>
      <c r="J1063" s="2"/>
      <c r="K1063" s="2"/>
    </row>
    <row r="1064" spans="1:11" ht="15" customHeight="1">
      <c r="A1064" s="57"/>
      <c r="B1064" s="17"/>
      <c r="C1064" s="18"/>
      <c r="D1064" s="19"/>
      <c r="E1064" s="20"/>
      <c r="F1064" s="20"/>
      <c r="G1064" s="20"/>
      <c r="H1064" s="2"/>
      <c r="I1064" s="2"/>
      <c r="J1064" s="2"/>
      <c r="K1064" s="2"/>
    </row>
    <row r="1065" spans="1:11" ht="15" customHeight="1">
      <c r="A1065" s="57"/>
      <c r="B1065" s="17"/>
      <c r="C1065" s="18"/>
      <c r="D1065" s="19"/>
      <c r="E1065" s="20"/>
      <c r="F1065" s="20"/>
      <c r="G1065" s="20"/>
      <c r="H1065" s="2"/>
      <c r="I1065" s="2"/>
      <c r="J1065" s="2"/>
      <c r="K1065" s="2"/>
    </row>
    <row r="1066" spans="1:11" ht="15" customHeight="1">
      <c r="A1066" s="57"/>
      <c r="B1066" s="17"/>
      <c r="C1066" s="18"/>
      <c r="D1066" s="19"/>
      <c r="E1066" s="20"/>
      <c r="F1066" s="20"/>
      <c r="G1066" s="20"/>
      <c r="H1066" s="2"/>
      <c r="I1066" s="2"/>
      <c r="J1066" s="2"/>
      <c r="K1066" s="2"/>
    </row>
    <row r="1067" spans="1:11" ht="15" customHeight="1">
      <c r="A1067" s="57"/>
      <c r="B1067" s="17"/>
      <c r="C1067" s="18"/>
      <c r="D1067" s="19"/>
      <c r="E1067" s="20"/>
      <c r="F1067" s="20"/>
      <c r="G1067" s="20"/>
      <c r="H1067" s="2"/>
      <c r="I1067" s="2"/>
      <c r="J1067" s="2"/>
      <c r="K1067" s="2"/>
    </row>
    <row r="1068" spans="1:11" ht="15" customHeight="1">
      <c r="A1068" s="57"/>
      <c r="B1068" s="17"/>
      <c r="C1068" s="18"/>
      <c r="D1068" s="19"/>
      <c r="E1068" s="20"/>
      <c r="F1068" s="20"/>
      <c r="G1068" s="20"/>
      <c r="H1068" s="2"/>
      <c r="I1068" s="2"/>
      <c r="J1068" s="2"/>
      <c r="K1068" s="2"/>
    </row>
    <row r="1069" spans="1:11" ht="15" customHeight="1">
      <c r="A1069" s="57"/>
      <c r="B1069" s="17"/>
      <c r="C1069" s="18"/>
      <c r="D1069" s="19"/>
      <c r="E1069" s="20"/>
      <c r="F1069" s="20"/>
      <c r="G1069" s="20"/>
      <c r="H1069" s="2"/>
      <c r="I1069" s="2"/>
      <c r="J1069" s="2"/>
      <c r="K1069" s="2"/>
    </row>
    <row r="1070" spans="1:11" ht="15" customHeight="1">
      <c r="A1070" s="57"/>
      <c r="B1070" s="17"/>
      <c r="C1070" s="18"/>
      <c r="D1070" s="19"/>
      <c r="E1070" s="20"/>
      <c r="F1070" s="20"/>
      <c r="G1070" s="20"/>
      <c r="H1070" s="2"/>
      <c r="I1070" s="2"/>
      <c r="J1070" s="2"/>
      <c r="K1070" s="2"/>
    </row>
    <row r="1071" spans="1:11" ht="15" customHeight="1">
      <c r="A1071" s="57"/>
      <c r="B1071" s="17"/>
      <c r="C1071" s="18"/>
      <c r="D1071" s="19"/>
      <c r="E1071" s="20"/>
      <c r="F1071" s="20"/>
      <c r="G1071" s="20"/>
      <c r="H1071" s="2"/>
      <c r="I1071" s="2"/>
      <c r="J1071" s="2"/>
      <c r="K1071" s="2"/>
    </row>
    <row r="1072" spans="1:11" ht="15" customHeight="1">
      <c r="A1072" s="57"/>
      <c r="B1072" s="17"/>
      <c r="C1072" s="18"/>
      <c r="D1072" s="19"/>
      <c r="E1072" s="20"/>
      <c r="F1072" s="20"/>
      <c r="G1072" s="20"/>
      <c r="H1072" s="2"/>
      <c r="I1072" s="2"/>
      <c r="J1072" s="2"/>
      <c r="K1072" s="2"/>
    </row>
    <row r="1073" spans="1:11" ht="15" customHeight="1">
      <c r="A1073" s="57"/>
      <c r="B1073" s="17"/>
      <c r="C1073" s="18"/>
      <c r="D1073" s="19"/>
      <c r="E1073" s="20"/>
      <c r="F1073" s="20"/>
      <c r="G1073" s="20"/>
      <c r="H1073" s="2"/>
      <c r="I1073" s="2"/>
      <c r="J1073" s="2"/>
      <c r="K1073" s="2"/>
    </row>
    <row r="1074" spans="1:11" ht="15" customHeight="1">
      <c r="A1074" s="57"/>
      <c r="B1074" s="17"/>
      <c r="C1074" s="18"/>
      <c r="D1074" s="19"/>
      <c r="E1074" s="20"/>
      <c r="F1074" s="20"/>
      <c r="G1074" s="20"/>
      <c r="H1074" s="2"/>
      <c r="I1074" s="2"/>
      <c r="J1074" s="2"/>
      <c r="K1074" s="2"/>
    </row>
    <row r="1075" spans="1:11" ht="15" customHeight="1">
      <c r="A1075" s="57"/>
      <c r="B1075" s="17"/>
      <c r="C1075" s="18"/>
      <c r="D1075" s="19"/>
      <c r="E1075" s="20"/>
      <c r="F1075" s="20"/>
      <c r="G1075" s="20"/>
      <c r="H1075" s="2"/>
      <c r="I1075" s="2"/>
      <c r="J1075" s="2"/>
      <c r="K1075" s="2"/>
    </row>
    <row r="1076" spans="1:11" ht="15" customHeight="1">
      <c r="A1076" s="57"/>
      <c r="B1076" s="17"/>
      <c r="C1076" s="18"/>
      <c r="D1076" s="19"/>
      <c r="E1076" s="20"/>
      <c r="F1076" s="20"/>
      <c r="G1076" s="20"/>
      <c r="H1076" s="2"/>
      <c r="I1076" s="2"/>
      <c r="J1076" s="2"/>
      <c r="K1076" s="2"/>
    </row>
    <row r="1077" spans="1:11" ht="15" customHeight="1">
      <c r="A1077" s="57"/>
      <c r="B1077" s="17"/>
      <c r="C1077" s="18"/>
      <c r="D1077" s="19"/>
      <c r="E1077" s="20"/>
      <c r="F1077" s="20"/>
      <c r="G1077" s="20"/>
      <c r="H1077" s="2"/>
      <c r="I1077" s="2"/>
      <c r="J1077" s="2"/>
      <c r="K1077" s="2"/>
    </row>
    <row r="1078" spans="1:11" ht="15" customHeight="1">
      <c r="A1078" s="57"/>
      <c r="B1078" s="17"/>
      <c r="C1078" s="18"/>
      <c r="D1078" s="19"/>
      <c r="E1078" s="20"/>
      <c r="F1078" s="20"/>
      <c r="G1078" s="20"/>
      <c r="H1078" s="2"/>
      <c r="I1078" s="2"/>
      <c r="J1078" s="2"/>
      <c r="K1078" s="2"/>
    </row>
    <row r="1079" spans="1:11" ht="15" customHeight="1">
      <c r="A1079" s="57"/>
      <c r="B1079" s="17"/>
      <c r="C1079" s="18"/>
      <c r="D1079" s="19"/>
      <c r="E1079" s="20"/>
      <c r="F1079" s="20"/>
      <c r="G1079" s="20"/>
      <c r="H1079" s="2"/>
      <c r="I1079" s="2"/>
      <c r="J1079" s="2"/>
      <c r="K1079" s="2"/>
    </row>
    <row r="1080" spans="1:11" ht="15" customHeight="1">
      <c r="A1080" s="57"/>
      <c r="B1080" s="17"/>
      <c r="C1080" s="18"/>
      <c r="D1080" s="19"/>
      <c r="E1080" s="20"/>
      <c r="F1080" s="20"/>
      <c r="G1080" s="20"/>
      <c r="H1080" s="2"/>
      <c r="I1080" s="2"/>
      <c r="J1080" s="2"/>
      <c r="K1080" s="2"/>
    </row>
    <row r="1081" spans="1:11" ht="15" customHeight="1">
      <c r="A1081" s="57"/>
      <c r="B1081" s="17"/>
      <c r="C1081" s="18"/>
      <c r="D1081" s="19"/>
      <c r="E1081" s="20"/>
      <c r="F1081" s="20"/>
      <c r="G1081" s="20"/>
      <c r="H1081" s="2"/>
      <c r="I1081" s="2"/>
      <c r="J1081" s="2"/>
      <c r="K1081" s="2"/>
    </row>
    <row r="1082" spans="1:11" ht="15" customHeight="1">
      <c r="A1082" s="57"/>
      <c r="B1082" s="17"/>
      <c r="C1082" s="18"/>
      <c r="D1082" s="19"/>
      <c r="E1082" s="20"/>
      <c r="F1082" s="20"/>
      <c r="G1082" s="20"/>
      <c r="H1082" s="2"/>
      <c r="I1082" s="2"/>
      <c r="J1082" s="2"/>
      <c r="K1082" s="2"/>
    </row>
    <row r="1083" spans="1:11" ht="15" customHeight="1">
      <c r="A1083" s="57"/>
      <c r="B1083" s="17"/>
      <c r="C1083" s="18"/>
      <c r="D1083" s="19"/>
      <c r="E1083" s="20"/>
      <c r="F1083" s="20"/>
      <c r="G1083" s="20"/>
      <c r="H1083" s="2"/>
      <c r="I1083" s="2"/>
      <c r="J1083" s="2"/>
      <c r="K1083" s="2"/>
    </row>
    <row r="1084" spans="1:11" ht="15" customHeight="1">
      <c r="A1084" s="57"/>
      <c r="B1084" s="17"/>
      <c r="C1084" s="18"/>
      <c r="D1084" s="19"/>
      <c r="E1084" s="20"/>
      <c r="F1084" s="20"/>
      <c r="G1084" s="20"/>
      <c r="H1084" s="2"/>
      <c r="I1084" s="2"/>
      <c r="J1084" s="2"/>
      <c r="K1084" s="2"/>
    </row>
    <row r="1085" spans="1:11" ht="15" customHeight="1">
      <c r="A1085" s="57"/>
      <c r="B1085" s="17"/>
      <c r="C1085" s="18"/>
      <c r="D1085" s="19"/>
      <c r="E1085" s="20"/>
      <c r="F1085" s="20"/>
      <c r="G1085" s="20"/>
      <c r="H1085" s="2"/>
      <c r="I1085" s="2"/>
      <c r="J1085" s="2"/>
      <c r="K1085" s="2"/>
    </row>
    <row r="1086" spans="1:11" ht="15" customHeight="1">
      <c r="A1086" s="57"/>
      <c r="B1086" s="17"/>
      <c r="C1086" s="18"/>
      <c r="D1086" s="19"/>
      <c r="E1086" s="20"/>
      <c r="F1086" s="20"/>
      <c r="G1086" s="20"/>
      <c r="H1086" s="2"/>
      <c r="I1086" s="2"/>
      <c r="J1086" s="2"/>
      <c r="K1086" s="2"/>
    </row>
    <row r="1087" spans="1:11" ht="15" customHeight="1">
      <c r="A1087" s="57"/>
      <c r="B1087" s="17"/>
      <c r="C1087" s="18"/>
      <c r="D1087" s="19"/>
      <c r="E1087" s="20"/>
      <c r="F1087" s="20"/>
      <c r="G1087" s="20"/>
      <c r="H1087" s="2"/>
      <c r="I1087" s="2"/>
      <c r="J1087" s="2"/>
      <c r="K1087" s="2"/>
    </row>
    <row r="1088" spans="1:11" ht="15" customHeight="1">
      <c r="A1088" s="57"/>
      <c r="B1088" s="17"/>
      <c r="C1088" s="18"/>
      <c r="D1088" s="19"/>
      <c r="E1088" s="20"/>
      <c r="F1088" s="20"/>
      <c r="G1088" s="20"/>
      <c r="H1088" s="2"/>
      <c r="I1088" s="2"/>
      <c r="J1088" s="2"/>
      <c r="K1088" s="2"/>
    </row>
    <row r="1089" spans="1:11" ht="15" customHeight="1">
      <c r="A1089" s="57"/>
      <c r="B1089" s="17"/>
      <c r="C1089" s="18"/>
      <c r="D1089" s="19"/>
      <c r="E1089" s="20"/>
      <c r="F1089" s="20"/>
      <c r="G1089" s="20"/>
      <c r="H1089" s="2"/>
      <c r="I1089" s="2"/>
      <c r="J1089" s="2"/>
      <c r="K1089" s="2"/>
    </row>
    <row r="1090" spans="1:11" ht="15" customHeight="1">
      <c r="A1090" s="57"/>
      <c r="B1090" s="17"/>
      <c r="C1090" s="18"/>
      <c r="D1090" s="19"/>
      <c r="E1090" s="20"/>
      <c r="F1090" s="20"/>
      <c r="G1090" s="20"/>
      <c r="H1090" s="2"/>
      <c r="I1090" s="2"/>
      <c r="J1090" s="2"/>
      <c r="K1090" s="2"/>
    </row>
    <row r="1091" spans="1:11" ht="15" customHeight="1">
      <c r="A1091" s="57"/>
      <c r="B1091" s="17"/>
      <c r="C1091" s="18"/>
      <c r="D1091" s="19"/>
      <c r="E1091" s="20"/>
      <c r="F1091" s="20"/>
      <c r="G1091" s="20"/>
      <c r="H1091" s="2"/>
      <c r="I1091" s="2"/>
      <c r="J1091" s="2"/>
      <c r="K1091" s="2"/>
    </row>
    <row r="1092" spans="1:11" ht="15" customHeight="1">
      <c r="A1092" s="57"/>
      <c r="B1092" s="17"/>
      <c r="C1092" s="18"/>
      <c r="D1092" s="19"/>
      <c r="E1092" s="20"/>
      <c r="F1092" s="20"/>
      <c r="G1092" s="20"/>
      <c r="H1092" s="2"/>
      <c r="I1092" s="2"/>
      <c r="J1092" s="2"/>
      <c r="K1092" s="2"/>
    </row>
    <row r="1093" spans="1:11" ht="15" customHeight="1">
      <c r="A1093" s="57"/>
      <c r="B1093" s="17"/>
      <c r="C1093" s="18"/>
      <c r="D1093" s="19"/>
      <c r="E1093" s="20"/>
      <c r="F1093" s="20"/>
      <c r="G1093" s="20"/>
      <c r="H1093" s="2"/>
      <c r="I1093" s="2"/>
      <c r="J1093" s="2"/>
      <c r="K1093" s="2"/>
    </row>
    <row r="1094" spans="1:11" ht="15" customHeight="1">
      <c r="A1094" s="57"/>
      <c r="B1094" s="17"/>
      <c r="C1094" s="18"/>
      <c r="D1094" s="19"/>
      <c r="E1094" s="20"/>
      <c r="F1094" s="20"/>
      <c r="G1094" s="20"/>
      <c r="H1094" s="2"/>
      <c r="I1094" s="2"/>
      <c r="J1094" s="2"/>
      <c r="K1094" s="2"/>
    </row>
    <row r="1095" spans="1:11" ht="15" customHeight="1">
      <c r="A1095" s="57"/>
      <c r="B1095" s="17"/>
      <c r="C1095" s="18"/>
      <c r="D1095" s="19"/>
      <c r="E1095" s="20"/>
      <c r="F1095" s="20"/>
      <c r="G1095" s="20"/>
      <c r="H1095" s="2"/>
      <c r="I1095" s="2"/>
      <c r="J1095" s="2"/>
      <c r="K1095" s="2"/>
    </row>
    <row r="1096" spans="1:11" ht="15" customHeight="1">
      <c r="A1096" s="57"/>
      <c r="B1096" s="17"/>
      <c r="C1096" s="18"/>
      <c r="D1096" s="19"/>
      <c r="E1096" s="20"/>
      <c r="F1096" s="20"/>
      <c r="G1096" s="20"/>
      <c r="H1096" s="2"/>
      <c r="I1096" s="2"/>
      <c r="J1096" s="2"/>
      <c r="K1096" s="2"/>
    </row>
    <row r="1097" spans="1:11" ht="15" customHeight="1">
      <c r="A1097" s="57"/>
      <c r="B1097" s="17"/>
      <c r="C1097" s="18"/>
      <c r="D1097" s="19"/>
      <c r="E1097" s="20"/>
      <c r="F1097" s="20"/>
      <c r="G1097" s="20"/>
      <c r="H1097" s="2"/>
      <c r="I1097" s="2"/>
      <c r="J1097" s="2"/>
      <c r="K1097" s="2"/>
    </row>
    <row r="1098" spans="1:11" ht="15" customHeight="1">
      <c r="A1098" s="57"/>
      <c r="B1098" s="17"/>
      <c r="C1098" s="18"/>
      <c r="D1098" s="19"/>
      <c r="E1098" s="20"/>
      <c r="F1098" s="20"/>
      <c r="G1098" s="20"/>
      <c r="H1098" s="2"/>
      <c r="I1098" s="2"/>
      <c r="J1098" s="2"/>
      <c r="K1098" s="2"/>
    </row>
    <row r="1099" spans="1:11" ht="15" customHeight="1">
      <c r="A1099" s="57"/>
      <c r="B1099" s="17"/>
      <c r="C1099" s="18"/>
      <c r="D1099" s="19"/>
      <c r="E1099" s="20"/>
      <c r="F1099" s="20"/>
      <c r="G1099" s="20"/>
      <c r="H1099" s="2"/>
      <c r="I1099" s="2"/>
      <c r="J1099" s="2"/>
      <c r="K1099" s="2"/>
    </row>
    <row r="1100" spans="1:11" ht="15" customHeight="1">
      <c r="A1100" s="57"/>
      <c r="B1100" s="17"/>
      <c r="C1100" s="18"/>
      <c r="D1100" s="19"/>
      <c r="E1100" s="20"/>
      <c r="F1100" s="20"/>
      <c r="G1100" s="20"/>
      <c r="H1100" s="2"/>
      <c r="I1100" s="2"/>
      <c r="J1100" s="2"/>
      <c r="K1100" s="2"/>
    </row>
    <row r="1101" spans="1:11" ht="15" customHeight="1">
      <c r="A1101" s="57"/>
      <c r="B1101" s="17"/>
      <c r="C1101" s="18"/>
      <c r="D1101" s="19"/>
      <c r="E1101" s="20"/>
      <c r="F1101" s="20"/>
      <c r="G1101" s="20"/>
      <c r="H1101" s="2"/>
      <c r="I1101" s="2"/>
      <c r="J1101" s="2"/>
      <c r="K1101" s="2"/>
    </row>
    <row r="1102" spans="1:11" ht="15" customHeight="1">
      <c r="A1102" s="57"/>
      <c r="B1102" s="17"/>
      <c r="C1102" s="18"/>
      <c r="D1102" s="19"/>
      <c r="E1102" s="20"/>
      <c r="F1102" s="20"/>
      <c r="G1102" s="20"/>
      <c r="H1102" s="2"/>
      <c r="I1102" s="2"/>
      <c r="J1102" s="2"/>
      <c r="K1102" s="2"/>
    </row>
    <row r="1103" spans="1:11" ht="15" customHeight="1">
      <c r="A1103" s="57"/>
      <c r="B1103" s="17"/>
      <c r="C1103" s="18"/>
      <c r="D1103" s="19"/>
      <c r="E1103" s="20"/>
      <c r="F1103" s="20"/>
      <c r="G1103" s="20"/>
      <c r="H1103" s="2"/>
      <c r="I1103" s="2"/>
      <c r="J1103" s="2"/>
      <c r="K1103" s="2"/>
    </row>
    <row r="1104" spans="1:11" ht="15" customHeight="1">
      <c r="A1104" s="57"/>
      <c r="B1104" s="17"/>
      <c r="C1104" s="18"/>
      <c r="D1104" s="19"/>
      <c r="E1104" s="20"/>
      <c r="F1104" s="20"/>
      <c r="G1104" s="20"/>
      <c r="H1104" s="2"/>
      <c r="I1104" s="2"/>
      <c r="J1104" s="2"/>
      <c r="K1104" s="2"/>
    </row>
    <row r="1105" spans="1:11" ht="15" customHeight="1">
      <c r="A1105" s="57"/>
      <c r="B1105" s="17"/>
      <c r="C1105" s="18"/>
      <c r="D1105" s="19"/>
      <c r="E1105" s="20"/>
      <c r="F1105" s="20"/>
      <c r="G1105" s="20"/>
      <c r="H1105" s="2"/>
      <c r="I1105" s="2"/>
      <c r="J1105" s="2"/>
      <c r="K1105" s="2"/>
    </row>
    <row r="1106" spans="1:11" ht="15" customHeight="1">
      <c r="A1106" s="57"/>
      <c r="B1106" s="17"/>
      <c r="C1106" s="18"/>
      <c r="D1106" s="19"/>
      <c r="E1106" s="20"/>
      <c r="F1106" s="20"/>
      <c r="G1106" s="20"/>
      <c r="H1106" s="2"/>
      <c r="I1106" s="2"/>
      <c r="J1106" s="2"/>
      <c r="K1106" s="2"/>
    </row>
    <row r="1107" spans="1:11" ht="15" customHeight="1">
      <c r="A1107" s="57"/>
      <c r="B1107" s="17"/>
      <c r="C1107" s="18"/>
      <c r="D1107" s="19"/>
      <c r="E1107" s="20"/>
      <c r="F1107" s="20"/>
      <c r="G1107" s="20"/>
      <c r="H1107" s="2"/>
      <c r="I1107" s="2"/>
      <c r="J1107" s="2"/>
      <c r="K1107" s="2"/>
    </row>
    <row r="1108" spans="1:11" ht="15" customHeight="1">
      <c r="A1108" s="57"/>
      <c r="B1108" s="17"/>
      <c r="C1108" s="18"/>
      <c r="D1108" s="19"/>
      <c r="E1108" s="20"/>
      <c r="F1108" s="20"/>
      <c r="G1108" s="20"/>
      <c r="H1108" s="2"/>
      <c r="I1108" s="2"/>
      <c r="J1108" s="2"/>
      <c r="K1108" s="2"/>
    </row>
    <row r="1109" spans="1:11" ht="15" customHeight="1">
      <c r="A1109" s="57"/>
      <c r="B1109" s="17"/>
      <c r="C1109" s="18"/>
      <c r="D1109" s="19"/>
      <c r="E1109" s="20"/>
      <c r="F1109" s="20"/>
      <c r="G1109" s="20"/>
      <c r="H1109" s="2"/>
      <c r="I1109" s="2"/>
      <c r="J1109" s="2"/>
      <c r="K1109" s="2"/>
    </row>
    <row r="1110" spans="1:11" ht="15" customHeight="1">
      <c r="A1110" s="57"/>
      <c r="B1110" s="17"/>
      <c r="C1110" s="18"/>
      <c r="D1110" s="19"/>
      <c r="E1110" s="20"/>
      <c r="F1110" s="20"/>
      <c r="G1110" s="20"/>
      <c r="H1110" s="2"/>
      <c r="I1110" s="2"/>
      <c r="J1110" s="2"/>
      <c r="K1110" s="2"/>
    </row>
    <row r="1111" spans="1:11" ht="15" customHeight="1">
      <c r="A1111" s="57"/>
      <c r="B1111" s="17"/>
      <c r="C1111" s="18"/>
      <c r="D1111" s="19"/>
      <c r="E1111" s="20"/>
      <c r="F1111" s="20"/>
      <c r="G1111" s="20"/>
      <c r="H1111" s="2"/>
      <c r="I1111" s="2"/>
      <c r="J1111" s="2"/>
      <c r="K1111" s="2"/>
    </row>
    <row r="1112" spans="1:11" ht="15" customHeight="1">
      <c r="A1112" s="57"/>
      <c r="B1112" s="17"/>
      <c r="C1112" s="18"/>
      <c r="D1112" s="19"/>
      <c r="E1112" s="20"/>
      <c r="F1112" s="20"/>
      <c r="G1112" s="20"/>
      <c r="H1112" s="2"/>
      <c r="I1112" s="2"/>
      <c r="J1112" s="2"/>
      <c r="K1112" s="2"/>
    </row>
    <row r="1113" spans="1:11" ht="15" customHeight="1">
      <c r="A1113" s="57"/>
      <c r="B1113" s="17"/>
      <c r="C1113" s="18"/>
      <c r="D1113" s="19"/>
      <c r="E1113" s="20"/>
      <c r="F1113" s="20"/>
      <c r="G1113" s="20"/>
      <c r="H1113" s="2"/>
      <c r="I1113" s="2"/>
      <c r="J1113" s="2"/>
      <c r="K1113" s="2"/>
    </row>
    <row r="1114" spans="1:11" ht="15" customHeight="1">
      <c r="A1114" s="57"/>
      <c r="B1114" s="17"/>
      <c r="C1114" s="18"/>
      <c r="D1114" s="19"/>
      <c r="E1114" s="20"/>
      <c r="F1114" s="20"/>
      <c r="G1114" s="20"/>
      <c r="H1114" s="2"/>
      <c r="I1114" s="2"/>
      <c r="J1114" s="2"/>
      <c r="K1114" s="2"/>
    </row>
    <row r="1115" spans="1:11" ht="15" customHeight="1">
      <c r="A1115" s="57"/>
      <c r="B1115" s="17"/>
      <c r="C1115" s="18"/>
      <c r="D1115" s="19"/>
      <c r="E1115" s="20"/>
      <c r="F1115" s="20"/>
      <c r="G1115" s="20"/>
      <c r="H1115" s="2"/>
      <c r="I1115" s="2"/>
      <c r="J1115" s="2"/>
      <c r="K1115" s="2"/>
    </row>
    <row r="1116" spans="1:11" ht="15" customHeight="1">
      <c r="A1116" s="57"/>
      <c r="B1116" s="17"/>
      <c r="C1116" s="18"/>
      <c r="D1116" s="19"/>
      <c r="E1116" s="20"/>
      <c r="F1116" s="20"/>
      <c r="G1116" s="20"/>
      <c r="H1116" s="2"/>
      <c r="I1116" s="2"/>
      <c r="J1116" s="2"/>
      <c r="K1116" s="2"/>
    </row>
    <row r="1117" spans="1:11" ht="15" customHeight="1">
      <c r="A1117" s="57"/>
      <c r="B1117" s="17"/>
      <c r="C1117" s="18"/>
      <c r="D1117" s="19"/>
      <c r="E1117" s="20"/>
      <c r="F1117" s="20"/>
      <c r="G1117" s="20"/>
      <c r="H1117" s="2"/>
      <c r="I1117" s="2"/>
      <c r="J1117" s="2"/>
      <c r="K1117" s="2"/>
    </row>
    <row r="1118" spans="1:11" ht="15" customHeight="1">
      <c r="A1118" s="57"/>
      <c r="B1118" s="17"/>
      <c r="C1118" s="18"/>
      <c r="D1118" s="19"/>
      <c r="E1118" s="20"/>
      <c r="F1118" s="20"/>
      <c r="G1118" s="20"/>
      <c r="H1118" s="2"/>
      <c r="I1118" s="2"/>
      <c r="J1118" s="2"/>
      <c r="K1118" s="2"/>
    </row>
    <row r="1119" spans="1:11" ht="15" customHeight="1">
      <c r="A1119" s="57"/>
      <c r="B1119" s="17"/>
      <c r="C1119" s="18"/>
      <c r="D1119" s="19"/>
      <c r="E1119" s="20"/>
      <c r="F1119" s="20"/>
      <c r="G1119" s="20"/>
      <c r="H1119" s="2"/>
      <c r="I1119" s="2"/>
      <c r="J1119" s="2"/>
      <c r="K1119" s="2"/>
    </row>
    <row r="1120" spans="1:11" ht="15" customHeight="1">
      <c r="A1120" s="57"/>
      <c r="B1120" s="17"/>
      <c r="C1120" s="18"/>
      <c r="D1120" s="19"/>
      <c r="E1120" s="20"/>
      <c r="F1120" s="20"/>
      <c r="G1120" s="20"/>
      <c r="H1120" s="2"/>
      <c r="I1120" s="2"/>
      <c r="J1120" s="2"/>
      <c r="K1120" s="2"/>
    </row>
    <row r="1121" spans="1:11" ht="15" customHeight="1">
      <c r="A1121" s="57"/>
      <c r="B1121" s="17"/>
      <c r="C1121" s="18"/>
      <c r="D1121" s="19"/>
      <c r="E1121" s="20"/>
      <c r="F1121" s="20"/>
      <c r="G1121" s="20"/>
      <c r="H1121" s="2"/>
      <c r="I1121" s="2"/>
      <c r="J1121" s="2"/>
      <c r="K1121" s="2"/>
    </row>
    <row r="1122" spans="1:11" ht="15" customHeight="1">
      <c r="A1122" s="57"/>
      <c r="B1122" s="17"/>
      <c r="C1122" s="18"/>
      <c r="D1122" s="19"/>
      <c r="E1122" s="20"/>
      <c r="F1122" s="20"/>
      <c r="G1122" s="20"/>
      <c r="H1122" s="2"/>
      <c r="I1122" s="2"/>
      <c r="J1122" s="2"/>
      <c r="K1122" s="2"/>
    </row>
    <row r="1123" spans="1:11" ht="15" customHeight="1">
      <c r="A1123" s="57"/>
      <c r="B1123" s="17"/>
      <c r="C1123" s="18"/>
      <c r="D1123" s="19"/>
      <c r="E1123" s="20"/>
      <c r="F1123" s="20"/>
      <c r="G1123" s="20"/>
      <c r="H1123" s="2"/>
      <c r="I1123" s="2"/>
      <c r="J1123" s="2"/>
      <c r="K1123" s="2"/>
    </row>
    <row r="1124" spans="1:11" ht="15" customHeight="1">
      <c r="A1124" s="57"/>
      <c r="B1124" s="17"/>
      <c r="C1124" s="18"/>
      <c r="D1124" s="19"/>
      <c r="E1124" s="20"/>
      <c r="F1124" s="20"/>
      <c r="G1124" s="20"/>
      <c r="H1124" s="2"/>
      <c r="I1124" s="2"/>
      <c r="J1124" s="2"/>
      <c r="K1124" s="2"/>
    </row>
    <row r="1125" spans="1:11" ht="15" customHeight="1">
      <c r="A1125" s="57"/>
      <c r="B1125" s="17"/>
      <c r="C1125" s="18"/>
      <c r="D1125" s="19"/>
      <c r="E1125" s="20"/>
      <c r="F1125" s="20"/>
      <c r="G1125" s="20"/>
      <c r="H1125" s="2"/>
      <c r="I1125" s="2"/>
      <c r="J1125" s="2"/>
      <c r="K1125" s="2"/>
    </row>
    <row r="1126" spans="1:11" ht="15" customHeight="1">
      <c r="A1126" s="57"/>
      <c r="B1126" s="17"/>
      <c r="C1126" s="18"/>
      <c r="D1126" s="19"/>
      <c r="E1126" s="20"/>
      <c r="F1126" s="20"/>
      <c r="G1126" s="20"/>
      <c r="H1126" s="2"/>
      <c r="I1126" s="2"/>
      <c r="J1126" s="2"/>
      <c r="K1126" s="2"/>
    </row>
    <row r="1127" spans="1:11" ht="15" customHeight="1">
      <c r="A1127" s="57"/>
      <c r="B1127" s="17"/>
      <c r="C1127" s="18"/>
      <c r="D1127" s="19"/>
      <c r="E1127" s="20"/>
      <c r="F1127" s="20"/>
      <c r="G1127" s="20"/>
      <c r="H1127" s="2"/>
      <c r="I1127" s="2"/>
      <c r="J1127" s="2"/>
      <c r="K1127" s="2"/>
    </row>
    <row r="1128" spans="1:11" ht="15" customHeight="1">
      <c r="A1128" s="57"/>
      <c r="B1128" s="17"/>
      <c r="C1128" s="18"/>
      <c r="D1128" s="19"/>
      <c r="E1128" s="20"/>
      <c r="F1128" s="20"/>
      <c r="G1128" s="20"/>
      <c r="H1128" s="2"/>
      <c r="I1128" s="2"/>
      <c r="J1128" s="2"/>
      <c r="K1128" s="2"/>
    </row>
    <row r="1129" spans="1:11" ht="15" customHeight="1">
      <c r="A1129" s="57"/>
      <c r="B1129" s="17"/>
      <c r="C1129" s="18"/>
      <c r="D1129" s="19"/>
      <c r="E1129" s="20"/>
      <c r="F1129" s="20"/>
      <c r="G1129" s="20"/>
      <c r="H1129" s="2"/>
      <c r="I1129" s="2"/>
      <c r="J1129" s="2"/>
      <c r="K1129" s="2"/>
    </row>
    <row r="1130" spans="1:11" ht="15" customHeight="1">
      <c r="A1130" s="57"/>
      <c r="B1130" s="17"/>
      <c r="C1130" s="18"/>
      <c r="D1130" s="19"/>
      <c r="E1130" s="20"/>
      <c r="F1130" s="20"/>
      <c r="G1130" s="20"/>
      <c r="H1130" s="2"/>
      <c r="I1130" s="2"/>
      <c r="J1130" s="2"/>
      <c r="K1130" s="2"/>
    </row>
    <row r="1131" spans="1:11" ht="15" customHeight="1">
      <c r="A1131" s="57"/>
      <c r="B1131" s="17"/>
      <c r="C1131" s="18"/>
      <c r="D1131" s="19"/>
      <c r="E1131" s="20"/>
      <c r="F1131" s="20"/>
      <c r="G1131" s="20"/>
      <c r="H1131" s="2"/>
      <c r="I1131" s="2"/>
      <c r="J1131" s="2"/>
      <c r="K1131" s="2"/>
    </row>
    <row r="1132" spans="1:11" ht="15" customHeight="1">
      <c r="A1132" s="57"/>
      <c r="B1132" s="17"/>
      <c r="C1132" s="18"/>
      <c r="D1132" s="19"/>
      <c r="E1132" s="20"/>
      <c r="F1132" s="20"/>
      <c r="G1132" s="20"/>
      <c r="H1132" s="2"/>
      <c r="I1132" s="2"/>
      <c r="J1132" s="2"/>
      <c r="K1132" s="2"/>
    </row>
    <row r="1133" spans="1:11" ht="15" customHeight="1">
      <c r="A1133" s="57"/>
      <c r="B1133" s="17"/>
      <c r="C1133" s="18"/>
      <c r="D1133" s="19"/>
      <c r="E1133" s="20"/>
      <c r="F1133" s="20"/>
      <c r="G1133" s="20"/>
      <c r="H1133" s="2"/>
      <c r="I1133" s="2"/>
      <c r="J1133" s="2"/>
      <c r="K1133" s="2"/>
    </row>
    <row r="1134" spans="1:11" ht="15" customHeight="1">
      <c r="A1134" s="57"/>
      <c r="B1134" s="17"/>
      <c r="C1134" s="18"/>
      <c r="D1134" s="19"/>
      <c r="E1134" s="20"/>
      <c r="F1134" s="20"/>
      <c r="G1134" s="20"/>
      <c r="H1134" s="2"/>
      <c r="I1134" s="2"/>
      <c r="J1134" s="2"/>
      <c r="K1134" s="2"/>
    </row>
    <row r="1135" spans="1:11" ht="15" customHeight="1">
      <c r="A1135" s="57"/>
      <c r="B1135" s="17"/>
      <c r="C1135" s="18"/>
      <c r="D1135" s="19"/>
      <c r="E1135" s="20"/>
      <c r="F1135" s="20"/>
      <c r="G1135" s="20"/>
      <c r="H1135" s="2"/>
      <c r="I1135" s="2"/>
      <c r="J1135" s="2"/>
      <c r="K1135" s="2"/>
    </row>
    <row r="1136" spans="1:11" ht="15" customHeight="1">
      <c r="A1136" s="57"/>
      <c r="B1136" s="17"/>
      <c r="C1136" s="18"/>
      <c r="D1136" s="19"/>
      <c r="E1136" s="20"/>
      <c r="F1136" s="20"/>
      <c r="G1136" s="20"/>
      <c r="H1136" s="2"/>
      <c r="I1136" s="2"/>
      <c r="J1136" s="2"/>
      <c r="K1136" s="2"/>
    </row>
    <row r="1137" spans="1:10">
      <c r="A1137" s="57"/>
      <c r="B1137" s="17"/>
      <c r="C1137" s="18"/>
      <c r="D1137" s="19"/>
      <c r="E1137" s="20"/>
      <c r="F1137" s="20"/>
      <c r="G1137" s="20"/>
      <c r="H1137" s="2"/>
      <c r="I1137" s="2"/>
      <c r="J1137" s="2"/>
    </row>
  </sheetData>
  <mergeCells count="35">
    <mergeCell ref="A132:K132"/>
    <mergeCell ref="A99:A104"/>
    <mergeCell ref="A130:A131"/>
    <mergeCell ref="A107:A109"/>
    <mergeCell ref="A110:A113"/>
    <mergeCell ref="A114:A116"/>
    <mergeCell ref="A117:A118"/>
    <mergeCell ref="A119:A123"/>
    <mergeCell ref="A124:A127"/>
    <mergeCell ref="A68:A73"/>
    <mergeCell ref="A74:A80"/>
    <mergeCell ref="A82:A91"/>
    <mergeCell ref="A92:A96"/>
    <mergeCell ref="A97:A98"/>
    <mergeCell ref="A43:A48"/>
    <mergeCell ref="A49:A55"/>
    <mergeCell ref="A56:A59"/>
    <mergeCell ref="A60:A65"/>
    <mergeCell ref="A66:A67"/>
    <mergeCell ref="G1:G3"/>
    <mergeCell ref="H1:I1"/>
    <mergeCell ref="J1:K2"/>
    <mergeCell ref="H2:I2"/>
    <mergeCell ref="A136:J136"/>
    <mergeCell ref="A22:A34"/>
    <mergeCell ref="A7:A21"/>
    <mergeCell ref="A4:A6"/>
    <mergeCell ref="A35:A42"/>
    <mergeCell ref="A1:A3"/>
    <mergeCell ref="B1:B3"/>
    <mergeCell ref="C1:C3"/>
    <mergeCell ref="D1:D3"/>
    <mergeCell ref="E1:E3"/>
    <mergeCell ref="F1:F3"/>
    <mergeCell ref="A105:A106"/>
  </mergeCells>
  <pageMargins left="0.31535433070866109" right="0.31535433070866109" top="1.0098425196850391" bottom="0.19645669291338602" header="0.23622047244094502" footer="0.19645669291338602"/>
  <pageSetup paperSize="9" fitToWidth="0" fitToHeight="0" orientation="portrait" r:id="rId1"/>
  <headerFooter alignWithMargins="0">
    <oddHeader>&amp;C&amp;24CENNIK RABATOWY
&amp;11CHEMIA SAMOCHODOWA * PREPARATY SPECJALISTYCZNE  * CHEMIA OBIEKTOWA&amp;R&amp;8specjalista ds. sprzedaży
Mariusz Malinowski
tel.  882 056 425
mariusz.malinowski@proelite.pl</oddHeader>
    <oddFooter>&amp;L&amp;8&amp;F&amp;R &amp;8strona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70"/>
  <sheetViews>
    <sheetView topLeftCell="A41" workbookViewId="0">
      <selection activeCell="H7" sqref="H7"/>
    </sheetView>
  </sheetViews>
  <sheetFormatPr defaultRowHeight="14.4"/>
  <cols>
    <col min="1" max="1" width="8" style="44" customWidth="1"/>
    <col min="2" max="2" width="41.109375" style="45" customWidth="1"/>
    <col min="3" max="3" width="19.44140625" style="45" customWidth="1"/>
    <col min="4" max="4" width="13.6640625" style="46" customWidth="1"/>
    <col min="5" max="5" width="6.88671875" style="46" customWidth="1"/>
    <col min="6" max="6" width="12.6640625" style="47" customWidth="1"/>
    <col min="7" max="7" width="8.33203125" style="46" customWidth="1"/>
    <col min="8" max="8" width="13.5546875" style="50" customWidth="1"/>
    <col min="9" max="9" width="8.33203125" style="46" customWidth="1"/>
    <col min="10" max="10" width="18" customWidth="1"/>
    <col min="11" max="11" width="10.33203125" customWidth="1"/>
    <col min="12" max="12" width="8.88671875" customWidth="1"/>
  </cols>
  <sheetData>
    <row r="1" spans="1:13" s="54" customFormat="1" ht="15" customHeight="1">
      <c r="A1" s="133"/>
      <c r="B1" s="134" t="s">
        <v>208</v>
      </c>
      <c r="C1" s="126" t="s">
        <v>353</v>
      </c>
      <c r="D1" s="135" t="s">
        <v>207</v>
      </c>
      <c r="E1" s="135" t="s">
        <v>209</v>
      </c>
      <c r="F1" s="135" t="s">
        <v>247</v>
      </c>
      <c r="G1" s="135" t="s">
        <v>1</v>
      </c>
      <c r="H1" s="26" t="s">
        <v>248</v>
      </c>
      <c r="I1" s="130" t="s">
        <v>213</v>
      </c>
      <c r="J1" s="130"/>
    </row>
    <row r="2" spans="1:13" s="54" customFormat="1" ht="15" customHeight="1">
      <c r="A2" s="133"/>
      <c r="B2" s="134"/>
      <c r="C2" s="127"/>
      <c r="D2" s="135"/>
      <c r="E2" s="135"/>
      <c r="F2" s="135"/>
      <c r="G2" s="135"/>
      <c r="H2" s="1" t="s">
        <v>249</v>
      </c>
      <c r="I2" s="131" t="s">
        <v>211</v>
      </c>
      <c r="J2" s="131" t="s">
        <v>250</v>
      </c>
    </row>
    <row r="3" spans="1:13" s="54" customFormat="1" ht="12.75" customHeight="1">
      <c r="A3" s="133"/>
      <c r="B3" s="134"/>
      <c r="C3" s="128"/>
      <c r="D3" s="135"/>
      <c r="E3" s="135"/>
      <c r="F3" s="135"/>
      <c r="G3" s="135"/>
      <c r="H3" s="61">
        <v>0</v>
      </c>
      <c r="I3" s="131"/>
      <c r="J3" s="131"/>
    </row>
    <row r="4" spans="1:13" ht="12.9" customHeight="1">
      <c r="A4" s="132" t="s">
        <v>65</v>
      </c>
      <c r="B4" s="27" t="s">
        <v>66</v>
      </c>
      <c r="C4" s="62">
        <v>5908219988315</v>
      </c>
      <c r="D4" s="28" t="s">
        <v>67</v>
      </c>
      <c r="E4" s="29" t="s">
        <v>251</v>
      </c>
      <c r="F4" s="8">
        <v>9.1795887281035782</v>
      </c>
      <c r="G4" s="30">
        <v>0</v>
      </c>
      <c r="H4" s="31">
        <f t="shared" ref="H4:H35" si="0">(F4-(F4*($H$3*0.01)))</f>
        <v>9.1795887281035782</v>
      </c>
      <c r="I4" s="11">
        <v>0</v>
      </c>
      <c r="J4" s="12">
        <f t="shared" ref="J4:J35" si="1">(I4*H4)</f>
        <v>0</v>
      </c>
    </row>
    <row r="5" spans="1:13" ht="12.9" customHeight="1">
      <c r="A5" s="132"/>
      <c r="B5" s="27" t="s">
        <v>66</v>
      </c>
      <c r="C5" s="62">
        <v>5908219988339</v>
      </c>
      <c r="D5" s="28" t="s">
        <v>68</v>
      </c>
      <c r="E5" s="29" t="s">
        <v>251</v>
      </c>
      <c r="F5" s="8">
        <v>38.800565770862796</v>
      </c>
      <c r="G5" s="30">
        <v>0</v>
      </c>
      <c r="H5" s="31">
        <f t="shared" si="0"/>
        <v>38.800565770862796</v>
      </c>
      <c r="I5" s="11">
        <v>0</v>
      </c>
      <c r="J5" s="12">
        <f t="shared" si="1"/>
        <v>0</v>
      </c>
      <c r="K5" s="32"/>
    </row>
    <row r="6" spans="1:13" ht="12.9" customHeight="1">
      <c r="A6" s="132"/>
      <c r="B6" s="27" t="s">
        <v>69</v>
      </c>
      <c r="C6" s="62">
        <v>5908219988186</v>
      </c>
      <c r="D6" s="28" t="s">
        <v>67</v>
      </c>
      <c r="E6" s="29" t="s">
        <v>251</v>
      </c>
      <c r="F6" s="8">
        <v>7.2971385050592978</v>
      </c>
      <c r="G6" s="30">
        <v>0</v>
      </c>
      <c r="H6" s="31">
        <f t="shared" si="0"/>
        <v>7.2971385050592978</v>
      </c>
      <c r="I6" s="11">
        <v>0</v>
      </c>
      <c r="J6" s="12">
        <f t="shared" si="1"/>
        <v>0</v>
      </c>
      <c r="K6" s="32"/>
      <c r="M6" s="33"/>
    </row>
    <row r="7" spans="1:13" ht="12.9" customHeight="1">
      <c r="A7" s="132"/>
      <c r="B7" s="27" t="s">
        <v>69</v>
      </c>
      <c r="C7" s="62">
        <v>5908219988278</v>
      </c>
      <c r="D7" s="28" t="s">
        <v>68</v>
      </c>
      <c r="E7" s="29" t="s">
        <v>251</v>
      </c>
      <c r="F7" s="8">
        <v>23.820868240670219</v>
      </c>
      <c r="G7" s="30">
        <v>0</v>
      </c>
      <c r="H7" s="31">
        <f t="shared" si="0"/>
        <v>23.820868240670219</v>
      </c>
      <c r="I7" s="11">
        <v>0</v>
      </c>
      <c r="J7" s="12">
        <f t="shared" si="1"/>
        <v>0</v>
      </c>
      <c r="K7" s="32"/>
    </row>
    <row r="8" spans="1:13" ht="12.9" customHeight="1">
      <c r="A8" s="132"/>
      <c r="B8" s="27" t="s">
        <v>70</v>
      </c>
      <c r="C8" s="62">
        <v>5908219988377</v>
      </c>
      <c r="D8" s="28" t="s">
        <v>67</v>
      </c>
      <c r="E8" s="29" t="s">
        <v>251</v>
      </c>
      <c r="F8" s="8">
        <v>7.2971385050592978</v>
      </c>
      <c r="G8" s="30">
        <v>0</v>
      </c>
      <c r="H8" s="31">
        <f t="shared" si="0"/>
        <v>7.2971385050592978</v>
      </c>
      <c r="I8" s="11">
        <v>0</v>
      </c>
      <c r="J8" s="12">
        <f t="shared" si="1"/>
        <v>0</v>
      </c>
      <c r="K8" s="32"/>
    </row>
    <row r="9" spans="1:13" ht="12.9" customHeight="1">
      <c r="A9" s="132"/>
      <c r="B9" s="27" t="s">
        <v>70</v>
      </c>
      <c r="C9" s="62">
        <v>5908219988391</v>
      </c>
      <c r="D9" s="28" t="s">
        <v>68</v>
      </c>
      <c r="E9" s="29" t="s">
        <v>251</v>
      </c>
      <c r="F9" s="8">
        <v>25.205091937765207</v>
      </c>
      <c r="G9" s="30">
        <v>0</v>
      </c>
      <c r="H9" s="31">
        <f t="shared" si="0"/>
        <v>25.205091937765207</v>
      </c>
      <c r="I9" s="11">
        <v>0</v>
      </c>
      <c r="J9" s="12">
        <f t="shared" si="1"/>
        <v>0</v>
      </c>
      <c r="K9" s="32"/>
    </row>
    <row r="10" spans="1:13" ht="12.9" customHeight="1">
      <c r="A10" s="132"/>
      <c r="B10" s="27" t="s">
        <v>71</v>
      </c>
      <c r="C10" s="62">
        <v>5908219988490</v>
      </c>
      <c r="D10" s="28" t="s">
        <v>67</v>
      </c>
      <c r="E10" s="29" t="s">
        <v>251</v>
      </c>
      <c r="F10" s="8">
        <v>6.2160809487542164</v>
      </c>
      <c r="G10" s="30">
        <v>0</v>
      </c>
      <c r="H10" s="31">
        <f t="shared" si="0"/>
        <v>6.2160809487542164</v>
      </c>
      <c r="I10" s="11">
        <v>0</v>
      </c>
      <c r="J10" s="12">
        <f t="shared" si="1"/>
        <v>0</v>
      </c>
    </row>
    <row r="11" spans="1:13" ht="12.9" customHeight="1">
      <c r="A11" s="132"/>
      <c r="B11" s="27" t="s">
        <v>71</v>
      </c>
      <c r="C11" s="62">
        <v>5908219988513</v>
      </c>
      <c r="D11" s="28" t="s">
        <v>68</v>
      </c>
      <c r="E11" s="29" t="s">
        <v>251</v>
      </c>
      <c r="F11" s="8">
        <v>19.567141769121967</v>
      </c>
      <c r="G11" s="30">
        <v>0</v>
      </c>
      <c r="H11" s="31">
        <f t="shared" si="0"/>
        <v>19.567141769121967</v>
      </c>
      <c r="I11" s="11">
        <v>0</v>
      </c>
      <c r="J11" s="12">
        <f t="shared" si="1"/>
        <v>0</v>
      </c>
      <c r="K11" s="32"/>
    </row>
    <row r="12" spans="1:13" ht="12.9" customHeight="1">
      <c r="A12" s="132"/>
      <c r="B12" s="27" t="s">
        <v>72</v>
      </c>
      <c r="C12" s="62">
        <v>5908219988551</v>
      </c>
      <c r="D12" s="28" t="s">
        <v>67</v>
      </c>
      <c r="E12" s="29" t="s">
        <v>251</v>
      </c>
      <c r="F12" s="8">
        <v>7.567402894135566</v>
      </c>
      <c r="G12" s="30">
        <v>0</v>
      </c>
      <c r="H12" s="31">
        <f t="shared" si="0"/>
        <v>7.567402894135566</v>
      </c>
      <c r="I12" s="11">
        <v>0</v>
      </c>
      <c r="J12" s="12">
        <f t="shared" si="1"/>
        <v>0</v>
      </c>
    </row>
    <row r="13" spans="1:13" ht="12.9" customHeight="1">
      <c r="A13" s="132"/>
      <c r="B13" s="27" t="s">
        <v>72</v>
      </c>
      <c r="C13" s="62">
        <v>5908219988575</v>
      </c>
      <c r="D13" s="28" t="s">
        <v>68</v>
      </c>
      <c r="E13" s="29" t="s">
        <v>251</v>
      </c>
      <c r="F13" s="8">
        <v>28.591622239146989</v>
      </c>
      <c r="G13" s="30">
        <v>0</v>
      </c>
      <c r="H13" s="31">
        <f t="shared" si="0"/>
        <v>28.591622239146989</v>
      </c>
      <c r="I13" s="11">
        <v>0</v>
      </c>
      <c r="J13" s="12">
        <f t="shared" si="1"/>
        <v>0</v>
      </c>
      <c r="K13" s="32"/>
    </row>
    <row r="14" spans="1:13" ht="12.9" customHeight="1">
      <c r="A14" s="132"/>
      <c r="B14" s="27" t="s">
        <v>73</v>
      </c>
      <c r="C14" s="62">
        <v>5908219988452</v>
      </c>
      <c r="D14" s="28" t="s">
        <v>67</v>
      </c>
      <c r="E14" s="29" t="s">
        <v>251</v>
      </c>
      <c r="F14" s="8">
        <v>7.5826787074311826</v>
      </c>
      <c r="G14" s="30">
        <v>0</v>
      </c>
      <c r="H14" s="31">
        <f t="shared" si="0"/>
        <v>7.5826787074311826</v>
      </c>
      <c r="I14" s="11">
        <v>0</v>
      </c>
      <c r="J14" s="12">
        <f t="shared" si="1"/>
        <v>0</v>
      </c>
      <c r="K14" s="32"/>
    </row>
    <row r="15" spans="1:13" ht="12.9" customHeight="1">
      <c r="A15" s="132"/>
      <c r="B15" s="27" t="s">
        <v>73</v>
      </c>
      <c r="C15" s="62">
        <v>5908219988476</v>
      </c>
      <c r="D15" s="28" t="s">
        <v>68</v>
      </c>
      <c r="E15" s="29" t="s">
        <v>251</v>
      </c>
      <c r="F15" s="8">
        <v>32.354172560113163</v>
      </c>
      <c r="G15" s="30">
        <v>0</v>
      </c>
      <c r="H15" s="31">
        <f t="shared" si="0"/>
        <v>32.354172560113163</v>
      </c>
      <c r="I15" s="11">
        <v>0</v>
      </c>
      <c r="J15" s="12">
        <f t="shared" si="1"/>
        <v>0</v>
      </c>
      <c r="K15" s="32"/>
    </row>
    <row r="16" spans="1:13" ht="12.9" customHeight="1">
      <c r="A16" s="132"/>
      <c r="B16" s="27" t="s">
        <v>74</v>
      </c>
      <c r="C16" s="62">
        <v>5908219988438</v>
      </c>
      <c r="D16" s="28" t="s">
        <v>75</v>
      </c>
      <c r="E16" s="29" t="s">
        <v>251</v>
      </c>
      <c r="F16" s="8">
        <v>3.2134435861168531</v>
      </c>
      <c r="G16" s="30">
        <v>0</v>
      </c>
      <c r="H16" s="31">
        <f t="shared" si="0"/>
        <v>3.2134435861168531</v>
      </c>
      <c r="I16" s="11">
        <v>0</v>
      </c>
      <c r="J16" s="12">
        <f t="shared" si="1"/>
        <v>0</v>
      </c>
    </row>
    <row r="17" spans="1:11" ht="12.9" customHeight="1">
      <c r="A17" s="125" t="s">
        <v>76</v>
      </c>
      <c r="B17" s="34" t="s">
        <v>77</v>
      </c>
      <c r="C17" s="62">
        <v>5908219988971</v>
      </c>
      <c r="D17" s="28" t="s">
        <v>75</v>
      </c>
      <c r="E17" s="29" t="s">
        <v>251</v>
      </c>
      <c r="F17" s="8">
        <v>4.6015449896638021</v>
      </c>
      <c r="G17" s="30">
        <v>0</v>
      </c>
      <c r="H17" s="31">
        <f t="shared" si="0"/>
        <v>4.6015449896638021</v>
      </c>
      <c r="I17" s="11">
        <v>0</v>
      </c>
      <c r="J17" s="12">
        <f t="shared" si="1"/>
        <v>0</v>
      </c>
    </row>
    <row r="18" spans="1:11" ht="12.9" customHeight="1">
      <c r="A18" s="125"/>
      <c r="B18" s="34" t="s">
        <v>78</v>
      </c>
      <c r="C18" s="62">
        <v>5908219988612</v>
      </c>
      <c r="D18" s="28" t="s">
        <v>47</v>
      </c>
      <c r="E18" s="29" t="s">
        <v>251</v>
      </c>
      <c r="F18" s="8">
        <v>10.137617234250895</v>
      </c>
      <c r="G18" s="30">
        <v>0</v>
      </c>
      <c r="H18" s="31">
        <f t="shared" si="0"/>
        <v>10.137617234250895</v>
      </c>
      <c r="I18" s="11">
        <v>0</v>
      </c>
      <c r="J18" s="12">
        <f t="shared" si="1"/>
        <v>0</v>
      </c>
    </row>
    <row r="19" spans="1:11" ht="12.9" customHeight="1">
      <c r="A19" s="125"/>
      <c r="B19" s="34" t="s">
        <v>79</v>
      </c>
      <c r="C19" s="62">
        <v>5908219988780</v>
      </c>
      <c r="D19" s="28" t="s">
        <v>80</v>
      </c>
      <c r="E19" s="29" t="s">
        <v>251</v>
      </c>
      <c r="F19" s="8">
        <v>9.0509193776520505</v>
      </c>
      <c r="G19" s="30">
        <v>0</v>
      </c>
      <c r="H19" s="31">
        <f t="shared" si="0"/>
        <v>9.0509193776520505</v>
      </c>
      <c r="I19" s="11">
        <v>0</v>
      </c>
      <c r="J19" s="12">
        <f t="shared" si="1"/>
        <v>0</v>
      </c>
    </row>
    <row r="20" spans="1:11" ht="12.9" customHeight="1">
      <c r="A20" s="125"/>
      <c r="B20" s="34" t="s">
        <v>81</v>
      </c>
      <c r="C20" s="62">
        <v>5908219988995</v>
      </c>
      <c r="D20" s="28" t="s">
        <v>80</v>
      </c>
      <c r="E20" s="29" t="s">
        <v>251</v>
      </c>
      <c r="F20" s="8">
        <v>9.0509193776520505</v>
      </c>
      <c r="G20" s="30">
        <v>0</v>
      </c>
      <c r="H20" s="31">
        <f t="shared" si="0"/>
        <v>9.0509193776520505</v>
      </c>
      <c r="I20" s="11">
        <v>0</v>
      </c>
      <c r="J20" s="12">
        <f t="shared" si="1"/>
        <v>0</v>
      </c>
    </row>
    <row r="21" spans="1:11" ht="12.9" customHeight="1">
      <c r="A21" s="125"/>
      <c r="B21" s="34" t="s">
        <v>82</v>
      </c>
      <c r="C21" s="62">
        <v>5907479370007</v>
      </c>
      <c r="D21" s="28" t="s">
        <v>80</v>
      </c>
      <c r="E21" s="29" t="s">
        <v>251</v>
      </c>
      <c r="F21" s="8">
        <v>9.0509193776520505</v>
      </c>
      <c r="G21" s="30">
        <v>0</v>
      </c>
      <c r="H21" s="31">
        <f t="shared" si="0"/>
        <v>9.0509193776520505</v>
      </c>
      <c r="I21" s="11">
        <v>0</v>
      </c>
      <c r="J21" s="12">
        <f t="shared" si="1"/>
        <v>0</v>
      </c>
    </row>
    <row r="22" spans="1:11" ht="12.9" customHeight="1">
      <c r="A22" s="125"/>
      <c r="B22" s="34" t="s">
        <v>83</v>
      </c>
      <c r="C22" s="62">
        <v>5908219988810</v>
      </c>
      <c r="D22" s="28" t="s">
        <v>47</v>
      </c>
      <c r="E22" s="29" t="s">
        <v>251</v>
      </c>
      <c r="F22" s="8">
        <v>4.2541964965727335</v>
      </c>
      <c r="G22" s="30">
        <v>0</v>
      </c>
      <c r="H22" s="31">
        <f t="shared" si="0"/>
        <v>4.2541964965727335</v>
      </c>
      <c r="I22" s="11">
        <v>0</v>
      </c>
      <c r="J22" s="12">
        <f t="shared" si="1"/>
        <v>0</v>
      </c>
      <c r="K22" s="32"/>
    </row>
    <row r="23" spans="1:11" ht="12.9" customHeight="1">
      <c r="A23" s="125"/>
      <c r="B23" s="34" t="s">
        <v>83</v>
      </c>
      <c r="C23" s="62">
        <v>5908219988827</v>
      </c>
      <c r="D23" s="28" t="s">
        <v>68</v>
      </c>
      <c r="E23" s="29" t="s">
        <v>251</v>
      </c>
      <c r="F23" s="8">
        <v>21.080622347949081</v>
      </c>
      <c r="G23" s="30">
        <v>0</v>
      </c>
      <c r="H23" s="31">
        <f t="shared" si="0"/>
        <v>21.080622347949081</v>
      </c>
      <c r="I23" s="11">
        <v>0</v>
      </c>
      <c r="J23" s="12">
        <f t="shared" si="1"/>
        <v>0</v>
      </c>
      <c r="K23" s="32"/>
    </row>
    <row r="24" spans="1:11" ht="12.9" customHeight="1">
      <c r="A24" s="125"/>
      <c r="B24" s="34" t="s">
        <v>84</v>
      </c>
      <c r="C24" s="62">
        <v>5908219988643</v>
      </c>
      <c r="D24" s="28" t="s">
        <v>47</v>
      </c>
      <c r="E24" s="29" t="s">
        <v>251</v>
      </c>
      <c r="F24" s="8">
        <v>8.8517462735284518</v>
      </c>
      <c r="G24" s="30">
        <v>0</v>
      </c>
      <c r="H24" s="31">
        <f t="shared" si="0"/>
        <v>8.8517462735284518</v>
      </c>
      <c r="I24" s="11">
        <v>0</v>
      </c>
      <c r="J24" s="12">
        <f t="shared" si="1"/>
        <v>0</v>
      </c>
      <c r="K24" s="32"/>
    </row>
    <row r="25" spans="1:11" ht="12.9" customHeight="1">
      <c r="A25" s="125"/>
      <c r="B25" s="34" t="s">
        <v>84</v>
      </c>
      <c r="C25" s="62">
        <v>5908219988728</v>
      </c>
      <c r="D25" s="28" t="s">
        <v>68</v>
      </c>
      <c r="E25" s="29" t="s">
        <v>251</v>
      </c>
      <c r="F25" s="8">
        <v>41.291698400609292</v>
      </c>
      <c r="G25" s="30">
        <v>0</v>
      </c>
      <c r="H25" s="31">
        <f t="shared" si="0"/>
        <v>41.291698400609292</v>
      </c>
      <c r="I25" s="11">
        <v>0</v>
      </c>
      <c r="J25" s="12">
        <f t="shared" si="1"/>
        <v>0</v>
      </c>
      <c r="K25" s="32"/>
    </row>
    <row r="26" spans="1:11" ht="12.9" customHeight="1">
      <c r="A26" s="125"/>
      <c r="B26" s="34" t="s">
        <v>85</v>
      </c>
      <c r="C26" s="62">
        <v>5908219988773</v>
      </c>
      <c r="D26" s="28" t="s">
        <v>75</v>
      </c>
      <c r="E26" s="29" t="s">
        <v>251</v>
      </c>
      <c r="F26" s="8">
        <v>3.8269437493199865</v>
      </c>
      <c r="G26" s="30">
        <v>0</v>
      </c>
      <c r="H26" s="31">
        <f t="shared" si="0"/>
        <v>3.8269437493199865</v>
      </c>
      <c r="I26" s="11">
        <v>0</v>
      </c>
      <c r="J26" s="12">
        <f t="shared" si="1"/>
        <v>0</v>
      </c>
    </row>
    <row r="27" spans="1:11" ht="12.9" customHeight="1">
      <c r="A27" s="125"/>
      <c r="B27" s="34" t="s">
        <v>86</v>
      </c>
      <c r="C27" s="62">
        <v>5908219988834</v>
      </c>
      <c r="D27" s="28" t="s">
        <v>75</v>
      </c>
      <c r="E27" s="29" t="s">
        <v>251</v>
      </c>
      <c r="F27" s="8">
        <v>4.3380959634424974</v>
      </c>
      <c r="G27" s="30">
        <v>0</v>
      </c>
      <c r="H27" s="31">
        <f t="shared" si="0"/>
        <v>4.3380959634424974</v>
      </c>
      <c r="I27" s="11">
        <v>0</v>
      </c>
      <c r="J27" s="12">
        <f t="shared" si="1"/>
        <v>0</v>
      </c>
    </row>
    <row r="28" spans="1:11" ht="12.9" customHeight="1">
      <c r="A28" s="125" t="s">
        <v>87</v>
      </c>
      <c r="B28" s="35" t="s">
        <v>88</v>
      </c>
      <c r="C28" s="62">
        <v>5908219988841</v>
      </c>
      <c r="D28" s="28" t="s">
        <v>67</v>
      </c>
      <c r="E28" s="29" t="s">
        <v>251</v>
      </c>
      <c r="F28" s="8">
        <v>4.9105864432597102</v>
      </c>
      <c r="G28" s="30">
        <v>0</v>
      </c>
      <c r="H28" s="31">
        <f t="shared" si="0"/>
        <v>4.9105864432597102</v>
      </c>
      <c r="I28" s="11">
        <v>0</v>
      </c>
      <c r="J28" s="12">
        <f t="shared" si="1"/>
        <v>0</v>
      </c>
    </row>
    <row r="29" spans="1:11" ht="12.9" customHeight="1">
      <c r="A29" s="125"/>
      <c r="B29" s="35" t="s">
        <v>88</v>
      </c>
      <c r="C29" s="62">
        <v>5908219988858</v>
      </c>
      <c r="D29" s="28" t="s">
        <v>68</v>
      </c>
      <c r="E29" s="29" t="s">
        <v>251</v>
      </c>
      <c r="F29" s="8">
        <v>11.918072026982918</v>
      </c>
      <c r="G29" s="30">
        <v>0</v>
      </c>
      <c r="H29" s="31">
        <f t="shared" si="0"/>
        <v>11.918072026982918</v>
      </c>
      <c r="I29" s="11">
        <v>0</v>
      </c>
      <c r="J29" s="12">
        <f t="shared" si="1"/>
        <v>0</v>
      </c>
    </row>
    <row r="30" spans="1:11" ht="12.9" customHeight="1">
      <c r="A30" s="125"/>
      <c r="B30" s="35" t="s">
        <v>89</v>
      </c>
      <c r="C30" s="62">
        <v>5908219988902</v>
      </c>
      <c r="D30" s="28" t="s">
        <v>67</v>
      </c>
      <c r="E30" s="29" t="s">
        <v>251</v>
      </c>
      <c r="F30" s="8">
        <v>5.378261342617777</v>
      </c>
      <c r="G30" s="30">
        <v>0</v>
      </c>
      <c r="H30" s="31">
        <f t="shared" si="0"/>
        <v>5.378261342617777</v>
      </c>
      <c r="I30" s="11">
        <v>0</v>
      </c>
      <c r="J30" s="12">
        <f t="shared" si="1"/>
        <v>0</v>
      </c>
    </row>
    <row r="31" spans="1:11" ht="12.9" customHeight="1">
      <c r="A31" s="125"/>
      <c r="B31" s="35" t="s">
        <v>89</v>
      </c>
      <c r="C31" s="62">
        <v>5908219988919</v>
      </c>
      <c r="D31" s="28" t="s">
        <v>68</v>
      </c>
      <c r="E31" s="29" t="s">
        <v>251</v>
      </c>
      <c r="F31" s="8">
        <v>12.871517789141553</v>
      </c>
      <c r="G31" s="30">
        <v>0</v>
      </c>
      <c r="H31" s="31">
        <f t="shared" si="0"/>
        <v>12.871517789141553</v>
      </c>
      <c r="I31" s="11">
        <v>0</v>
      </c>
      <c r="J31" s="12">
        <f t="shared" si="1"/>
        <v>0</v>
      </c>
    </row>
    <row r="32" spans="1:11" ht="12.9" customHeight="1">
      <c r="A32" s="125"/>
      <c r="B32" s="35" t="s">
        <v>90</v>
      </c>
      <c r="C32" s="62">
        <v>5908219988933</v>
      </c>
      <c r="D32" s="28" t="s">
        <v>67</v>
      </c>
      <c r="E32" s="29" t="s">
        <v>251</v>
      </c>
      <c r="F32" s="8">
        <v>4.3261103253182469</v>
      </c>
      <c r="G32" s="30">
        <v>0</v>
      </c>
      <c r="H32" s="31">
        <f t="shared" si="0"/>
        <v>4.3261103253182469</v>
      </c>
      <c r="I32" s="11">
        <v>0</v>
      </c>
      <c r="J32" s="12">
        <f t="shared" si="1"/>
        <v>0</v>
      </c>
    </row>
    <row r="33" spans="1:11" ht="12.9" customHeight="1">
      <c r="A33" s="125"/>
      <c r="B33" s="35" t="s">
        <v>90</v>
      </c>
      <c r="C33" s="62">
        <v>5908219988940</v>
      </c>
      <c r="D33" s="28" t="s">
        <v>68</v>
      </c>
      <c r="E33" s="29" t="s">
        <v>251</v>
      </c>
      <c r="F33" s="8">
        <v>16.030790991187033</v>
      </c>
      <c r="G33" s="30">
        <v>0</v>
      </c>
      <c r="H33" s="31">
        <f t="shared" si="0"/>
        <v>16.030790991187033</v>
      </c>
      <c r="I33" s="11">
        <v>0</v>
      </c>
      <c r="J33" s="12">
        <f t="shared" si="1"/>
        <v>0</v>
      </c>
    </row>
    <row r="34" spans="1:11" ht="12.9" customHeight="1">
      <c r="A34" s="125"/>
      <c r="B34" s="35" t="s">
        <v>91</v>
      </c>
      <c r="C34" s="62">
        <v>5908219988957</v>
      </c>
      <c r="D34" s="28" t="s">
        <v>75</v>
      </c>
      <c r="E34" s="29" t="s">
        <v>251</v>
      </c>
      <c r="F34" s="8">
        <v>4.4458492003046448</v>
      </c>
      <c r="G34" s="30">
        <v>0</v>
      </c>
      <c r="H34" s="31">
        <f t="shared" si="0"/>
        <v>4.4458492003046448</v>
      </c>
      <c r="I34" s="11">
        <v>0</v>
      </c>
      <c r="J34" s="12">
        <f t="shared" si="1"/>
        <v>0</v>
      </c>
    </row>
    <row r="35" spans="1:11" ht="12.9" customHeight="1">
      <c r="A35" s="125"/>
      <c r="B35" s="35" t="s">
        <v>91</v>
      </c>
      <c r="C35" s="62">
        <v>5908219988964</v>
      </c>
      <c r="D35" s="28" t="s">
        <v>68</v>
      </c>
      <c r="E35" s="29" t="s">
        <v>251</v>
      </c>
      <c r="F35" s="8">
        <v>15.725392231530845</v>
      </c>
      <c r="G35" s="30">
        <v>0</v>
      </c>
      <c r="H35" s="31">
        <f t="shared" si="0"/>
        <v>15.725392231530845</v>
      </c>
      <c r="I35" s="11">
        <v>0</v>
      </c>
      <c r="J35" s="12">
        <f t="shared" si="1"/>
        <v>0</v>
      </c>
    </row>
    <row r="36" spans="1:11" ht="12.9" customHeight="1">
      <c r="A36" s="125" t="s">
        <v>92</v>
      </c>
      <c r="B36" s="36" t="s">
        <v>93</v>
      </c>
      <c r="C36" s="62">
        <v>5907479370045</v>
      </c>
      <c r="D36" s="28" t="s">
        <v>47</v>
      </c>
      <c r="E36" s="29" t="s">
        <v>251</v>
      </c>
      <c r="F36" s="8">
        <v>10.902465455336742</v>
      </c>
      <c r="G36" s="30">
        <v>0</v>
      </c>
      <c r="H36" s="31">
        <f t="shared" ref="H36:H68" si="2">(F36-(F36*($H$3*0.01)))</f>
        <v>10.902465455336742</v>
      </c>
      <c r="I36" s="11">
        <v>0</v>
      </c>
      <c r="J36" s="12">
        <f t="shared" ref="J36:J68" si="3">(I36*H36)</f>
        <v>0</v>
      </c>
    </row>
    <row r="37" spans="1:11" ht="12.9" customHeight="1">
      <c r="A37" s="125"/>
      <c r="B37" s="36" t="s">
        <v>94</v>
      </c>
      <c r="C37" s="62">
        <v>5907479370052</v>
      </c>
      <c r="D37" s="28" t="s">
        <v>47</v>
      </c>
      <c r="E37" s="29" t="s">
        <v>251</v>
      </c>
      <c r="F37" s="8">
        <v>10.798354912414318</v>
      </c>
      <c r="G37" s="30">
        <v>0</v>
      </c>
      <c r="H37" s="31">
        <f t="shared" si="2"/>
        <v>10.798354912414318</v>
      </c>
      <c r="I37" s="11">
        <v>0</v>
      </c>
      <c r="J37" s="12">
        <f t="shared" si="3"/>
        <v>0</v>
      </c>
    </row>
    <row r="38" spans="1:11" ht="12.9" customHeight="1">
      <c r="A38" s="125"/>
      <c r="B38" s="36" t="s">
        <v>94</v>
      </c>
      <c r="C38" s="62">
        <v>5907479370069</v>
      </c>
      <c r="D38" s="28" t="s">
        <v>68</v>
      </c>
      <c r="E38" s="29" t="s">
        <v>251</v>
      </c>
      <c r="F38" s="8">
        <v>44.742269611576539</v>
      </c>
      <c r="G38" s="30">
        <v>0</v>
      </c>
      <c r="H38" s="31">
        <f t="shared" si="2"/>
        <v>44.742269611576539</v>
      </c>
      <c r="I38" s="11">
        <v>0</v>
      </c>
      <c r="J38" s="12">
        <f t="shared" si="3"/>
        <v>0</v>
      </c>
    </row>
    <row r="39" spans="1:11" ht="12.9" customHeight="1">
      <c r="A39" s="125"/>
      <c r="B39" s="36" t="s">
        <v>95</v>
      </c>
      <c r="C39" s="62">
        <v>5907479370076</v>
      </c>
      <c r="D39" s="28" t="s">
        <v>47</v>
      </c>
      <c r="E39" s="29" t="s">
        <v>251</v>
      </c>
      <c r="F39" s="8">
        <v>8.5971102165161568</v>
      </c>
      <c r="G39" s="30">
        <v>0</v>
      </c>
      <c r="H39" s="31">
        <f t="shared" si="2"/>
        <v>8.5971102165161568</v>
      </c>
      <c r="I39" s="11">
        <v>0</v>
      </c>
      <c r="J39" s="12">
        <f t="shared" si="3"/>
        <v>0</v>
      </c>
    </row>
    <row r="40" spans="1:11" ht="12.9" customHeight="1">
      <c r="A40" s="125"/>
      <c r="B40" s="36" t="s">
        <v>96</v>
      </c>
      <c r="C40" s="62">
        <v>5907479370083</v>
      </c>
      <c r="D40" s="28" t="s">
        <v>75</v>
      </c>
      <c r="E40" s="29" t="s">
        <v>251</v>
      </c>
      <c r="F40" s="8">
        <v>7.9286171254488087</v>
      </c>
      <c r="G40" s="30">
        <v>0</v>
      </c>
      <c r="H40" s="31">
        <f t="shared" si="2"/>
        <v>7.9286171254488087</v>
      </c>
      <c r="I40" s="11">
        <v>0</v>
      </c>
      <c r="J40" s="12">
        <f t="shared" si="3"/>
        <v>0</v>
      </c>
    </row>
    <row r="41" spans="1:11" ht="12.9" customHeight="1">
      <c r="A41" s="125"/>
      <c r="B41" s="36" t="s">
        <v>97</v>
      </c>
      <c r="C41" s="62">
        <v>5907479370021</v>
      </c>
      <c r="D41" s="28" t="s">
        <v>75</v>
      </c>
      <c r="E41" s="29" t="s">
        <v>251</v>
      </c>
      <c r="F41" s="8">
        <v>7.2835077793493639</v>
      </c>
      <c r="G41" s="30">
        <v>0</v>
      </c>
      <c r="H41" s="31">
        <f t="shared" si="2"/>
        <v>7.2835077793493639</v>
      </c>
      <c r="I41" s="11">
        <v>0</v>
      </c>
      <c r="J41" s="12">
        <f t="shared" si="3"/>
        <v>0</v>
      </c>
    </row>
    <row r="42" spans="1:11" ht="12.9" customHeight="1">
      <c r="A42" s="125"/>
      <c r="B42" s="36" t="s">
        <v>97</v>
      </c>
      <c r="C42" s="62">
        <v>5907479370038</v>
      </c>
      <c r="D42" s="28" t="s">
        <v>68</v>
      </c>
      <c r="E42" s="29" t="s">
        <v>251</v>
      </c>
      <c r="F42" s="8">
        <v>44.035469481014033</v>
      </c>
      <c r="G42" s="30">
        <v>0</v>
      </c>
      <c r="H42" s="31">
        <f t="shared" si="2"/>
        <v>44.035469481014033</v>
      </c>
      <c r="I42" s="11">
        <v>0</v>
      </c>
      <c r="J42" s="12">
        <f t="shared" si="3"/>
        <v>0</v>
      </c>
      <c r="K42" s="32"/>
    </row>
    <row r="43" spans="1:11" ht="12.9" customHeight="1">
      <c r="A43" s="125" t="s">
        <v>98</v>
      </c>
      <c r="B43" s="37" t="s">
        <v>99</v>
      </c>
      <c r="C43" s="62">
        <v>5907479370137</v>
      </c>
      <c r="D43" s="28" t="s">
        <v>75</v>
      </c>
      <c r="E43" s="29" t="s">
        <v>251</v>
      </c>
      <c r="F43" s="8">
        <v>9.6355130018496347</v>
      </c>
      <c r="G43" s="30">
        <v>0</v>
      </c>
      <c r="H43" s="31">
        <f t="shared" si="2"/>
        <v>9.6355130018496347</v>
      </c>
      <c r="I43" s="11">
        <v>0</v>
      </c>
      <c r="J43" s="12">
        <f t="shared" si="3"/>
        <v>0</v>
      </c>
      <c r="K43" s="32"/>
    </row>
    <row r="44" spans="1:11" ht="12.9" customHeight="1">
      <c r="A44" s="125"/>
      <c r="B44" s="37" t="s">
        <v>99</v>
      </c>
      <c r="C44" s="62">
        <v>5907479370144</v>
      </c>
      <c r="D44" s="28" t="s">
        <v>68</v>
      </c>
      <c r="E44" s="29" t="s">
        <v>251</v>
      </c>
      <c r="F44" s="8">
        <v>79.984158415841577</v>
      </c>
      <c r="G44" s="30">
        <v>0</v>
      </c>
      <c r="H44" s="31">
        <f t="shared" si="2"/>
        <v>79.984158415841577</v>
      </c>
      <c r="I44" s="11">
        <v>0</v>
      </c>
      <c r="J44" s="12">
        <f t="shared" si="3"/>
        <v>0</v>
      </c>
      <c r="K44" s="32"/>
    </row>
    <row r="45" spans="1:11" ht="12.9" customHeight="1">
      <c r="A45" s="125"/>
      <c r="B45" s="37" t="s">
        <v>100</v>
      </c>
      <c r="C45" s="62">
        <v>5907479370151</v>
      </c>
      <c r="D45" s="28" t="s">
        <v>75</v>
      </c>
      <c r="E45" s="29" t="s">
        <v>251</v>
      </c>
      <c r="F45" s="8">
        <v>6.9957349581111963</v>
      </c>
      <c r="G45" s="30">
        <v>0</v>
      </c>
      <c r="H45" s="31">
        <f t="shared" si="2"/>
        <v>6.9957349581111963</v>
      </c>
      <c r="I45" s="11">
        <v>0</v>
      </c>
      <c r="J45" s="12">
        <f t="shared" si="3"/>
        <v>0</v>
      </c>
    </row>
    <row r="46" spans="1:11" ht="12.9" customHeight="1">
      <c r="A46" s="125"/>
      <c r="B46" s="37" t="s">
        <v>100</v>
      </c>
      <c r="C46" s="62">
        <v>5907479370168</v>
      </c>
      <c r="D46" s="28" t="s">
        <v>68</v>
      </c>
      <c r="E46" s="29" t="s">
        <v>251</v>
      </c>
      <c r="F46" s="8">
        <v>65.293526275704494</v>
      </c>
      <c r="G46" s="30">
        <v>0</v>
      </c>
      <c r="H46" s="31">
        <f t="shared" si="2"/>
        <v>65.293526275704494</v>
      </c>
      <c r="I46" s="11">
        <v>0</v>
      </c>
      <c r="J46" s="12">
        <f t="shared" si="3"/>
        <v>0</v>
      </c>
      <c r="K46" s="32"/>
    </row>
    <row r="47" spans="1:11" ht="12.9" customHeight="1">
      <c r="A47" s="125"/>
      <c r="B47" s="37" t="s">
        <v>101</v>
      </c>
      <c r="C47" s="62">
        <v>5907479370205</v>
      </c>
      <c r="D47" s="28" t="s">
        <v>75</v>
      </c>
      <c r="E47" s="29" t="s">
        <v>251</v>
      </c>
      <c r="F47" s="8">
        <v>10.637958872810358</v>
      </c>
      <c r="G47" s="30">
        <v>0</v>
      </c>
      <c r="H47" s="31">
        <f t="shared" si="2"/>
        <v>10.637958872810358</v>
      </c>
      <c r="I47" s="11">
        <v>0</v>
      </c>
      <c r="J47" s="12">
        <f t="shared" si="3"/>
        <v>0</v>
      </c>
    </row>
    <row r="48" spans="1:11" ht="12.9" customHeight="1">
      <c r="A48" s="125"/>
      <c r="B48" s="37" t="s">
        <v>102</v>
      </c>
      <c r="C48" s="62">
        <v>5907479370090</v>
      </c>
      <c r="D48" s="28" t="s">
        <v>47</v>
      </c>
      <c r="E48" s="29" t="s">
        <v>251</v>
      </c>
      <c r="F48" s="8">
        <v>9.252207594385812</v>
      </c>
      <c r="G48" s="30">
        <v>0</v>
      </c>
      <c r="H48" s="31">
        <f t="shared" si="2"/>
        <v>9.252207594385812</v>
      </c>
      <c r="I48" s="11">
        <v>0</v>
      </c>
      <c r="J48" s="12">
        <f t="shared" si="3"/>
        <v>0</v>
      </c>
    </row>
    <row r="49" spans="1:11" ht="12.9" customHeight="1">
      <c r="A49" s="125"/>
      <c r="B49" s="37" t="s">
        <v>103</v>
      </c>
      <c r="C49" s="62">
        <v>5907479370175</v>
      </c>
      <c r="D49" s="28" t="s">
        <v>67</v>
      </c>
      <c r="E49" s="29" t="s">
        <v>251</v>
      </c>
      <c r="F49" s="8">
        <v>9.334226961157654</v>
      </c>
      <c r="G49" s="30">
        <v>0</v>
      </c>
      <c r="H49" s="31">
        <f t="shared" si="2"/>
        <v>9.334226961157654</v>
      </c>
      <c r="I49" s="11">
        <v>0</v>
      </c>
      <c r="J49" s="12">
        <f t="shared" si="3"/>
        <v>0</v>
      </c>
    </row>
    <row r="50" spans="1:11" ht="12.9" customHeight="1">
      <c r="A50" s="125"/>
      <c r="B50" s="37" t="s">
        <v>103</v>
      </c>
      <c r="C50" s="62">
        <v>5907479370182</v>
      </c>
      <c r="D50" s="28" t="s">
        <v>68</v>
      </c>
      <c r="E50" s="29" t="s">
        <v>251</v>
      </c>
      <c r="F50" s="8">
        <v>35.500990099009897</v>
      </c>
      <c r="G50" s="30">
        <v>0</v>
      </c>
      <c r="H50" s="31">
        <f t="shared" si="2"/>
        <v>35.500990099009897</v>
      </c>
      <c r="I50" s="11">
        <v>0</v>
      </c>
      <c r="J50" s="12">
        <f t="shared" si="3"/>
        <v>0</v>
      </c>
      <c r="K50" s="32"/>
    </row>
    <row r="51" spans="1:11" ht="12.9" customHeight="1">
      <c r="A51" s="125"/>
      <c r="B51" s="37" t="s">
        <v>104</v>
      </c>
      <c r="C51" s="62">
        <v>5907479370199</v>
      </c>
      <c r="D51" s="28" t="s">
        <v>105</v>
      </c>
      <c r="E51" s="29" t="s">
        <v>251</v>
      </c>
      <c r="F51" s="8">
        <v>9.2079077358285275</v>
      </c>
      <c r="G51" s="30">
        <v>0</v>
      </c>
      <c r="H51" s="31">
        <f t="shared" si="2"/>
        <v>9.2079077358285275</v>
      </c>
      <c r="I51" s="11">
        <v>0</v>
      </c>
      <c r="J51" s="12">
        <f t="shared" si="3"/>
        <v>0</v>
      </c>
    </row>
    <row r="52" spans="1:11" ht="12.9" customHeight="1">
      <c r="A52" s="125" t="s">
        <v>106</v>
      </c>
      <c r="B52" s="38" t="s">
        <v>107</v>
      </c>
      <c r="C52" s="62">
        <v>5907479370304</v>
      </c>
      <c r="D52" s="28" t="s">
        <v>75</v>
      </c>
      <c r="E52" s="29" t="s">
        <v>251</v>
      </c>
      <c r="F52" s="8">
        <v>3.2134435861168531</v>
      </c>
      <c r="G52" s="30">
        <v>0</v>
      </c>
      <c r="H52" s="31">
        <f t="shared" si="2"/>
        <v>3.2134435861168531</v>
      </c>
      <c r="I52" s="11">
        <v>0</v>
      </c>
      <c r="J52" s="12">
        <f t="shared" si="3"/>
        <v>0</v>
      </c>
    </row>
    <row r="53" spans="1:11" ht="12.9" customHeight="1">
      <c r="A53" s="125"/>
      <c r="B53" s="38" t="s">
        <v>108</v>
      </c>
      <c r="C53" s="62">
        <v>5907479370427</v>
      </c>
      <c r="D53" s="28" t="s">
        <v>67</v>
      </c>
      <c r="E53" s="29" t="s">
        <v>251</v>
      </c>
      <c r="F53" s="8">
        <v>6.5998563812425193</v>
      </c>
      <c r="G53" s="30">
        <v>0</v>
      </c>
      <c r="H53" s="31">
        <f t="shared" si="2"/>
        <v>6.5998563812425193</v>
      </c>
      <c r="I53" s="11">
        <v>0</v>
      </c>
      <c r="J53" s="12">
        <f t="shared" si="3"/>
        <v>0</v>
      </c>
    </row>
    <row r="54" spans="1:11" ht="12.9" customHeight="1">
      <c r="A54" s="125"/>
      <c r="B54" s="38" t="s">
        <v>108</v>
      </c>
      <c r="C54" s="62">
        <v>5907479370434</v>
      </c>
      <c r="D54" s="28" t="s">
        <v>68</v>
      </c>
      <c r="E54" s="29" t="s">
        <v>251</v>
      </c>
      <c r="F54" s="8">
        <v>22.003046458492005</v>
      </c>
      <c r="G54" s="30">
        <v>0</v>
      </c>
      <c r="H54" s="31">
        <f t="shared" si="2"/>
        <v>22.003046458492005</v>
      </c>
      <c r="I54" s="11">
        <v>0</v>
      </c>
      <c r="J54" s="12">
        <f t="shared" si="3"/>
        <v>0</v>
      </c>
      <c r="K54" s="32"/>
    </row>
    <row r="55" spans="1:11" ht="12.9" customHeight="1">
      <c r="A55" s="125"/>
      <c r="B55" s="38" t="s">
        <v>109</v>
      </c>
      <c r="C55" s="62">
        <v>5907479370311</v>
      </c>
      <c r="D55" s="28" t="s">
        <v>75</v>
      </c>
      <c r="E55" s="29" t="s">
        <v>251</v>
      </c>
      <c r="F55" s="8">
        <v>7.2654118159068659</v>
      </c>
      <c r="G55" s="30">
        <v>0</v>
      </c>
      <c r="H55" s="31">
        <f t="shared" si="2"/>
        <v>7.2654118159068659</v>
      </c>
      <c r="I55" s="11">
        <v>0</v>
      </c>
      <c r="J55" s="12">
        <f t="shared" si="3"/>
        <v>0</v>
      </c>
    </row>
    <row r="56" spans="1:11" ht="12.9" customHeight="1">
      <c r="A56" s="125"/>
      <c r="B56" s="38" t="s">
        <v>110</v>
      </c>
      <c r="C56" s="62">
        <v>5907479370397</v>
      </c>
      <c r="D56" s="28" t="s">
        <v>111</v>
      </c>
      <c r="E56" s="29" t="s">
        <v>251</v>
      </c>
      <c r="F56" s="8">
        <v>4.7512479599608302</v>
      </c>
      <c r="G56" s="30">
        <v>0</v>
      </c>
      <c r="H56" s="31">
        <f t="shared" si="2"/>
        <v>4.7512479599608302</v>
      </c>
      <c r="I56" s="11">
        <v>0</v>
      </c>
      <c r="J56" s="12">
        <f t="shared" si="3"/>
        <v>0</v>
      </c>
    </row>
    <row r="57" spans="1:11" ht="12.9" customHeight="1">
      <c r="A57" s="125"/>
      <c r="B57" s="38" t="s">
        <v>112</v>
      </c>
      <c r="C57" s="62">
        <v>5907479370229</v>
      </c>
      <c r="D57" s="28" t="s">
        <v>113</v>
      </c>
      <c r="E57" s="29" t="s">
        <v>251</v>
      </c>
      <c r="F57" s="8">
        <v>5.428789032749429</v>
      </c>
      <c r="G57" s="30">
        <v>0</v>
      </c>
      <c r="H57" s="31">
        <f t="shared" si="2"/>
        <v>5.428789032749429</v>
      </c>
      <c r="I57" s="11">
        <v>0</v>
      </c>
      <c r="J57" s="12">
        <f t="shared" si="3"/>
        <v>0</v>
      </c>
    </row>
    <row r="58" spans="1:11" ht="12.9" customHeight="1">
      <c r="A58" s="125"/>
      <c r="B58" s="38" t="s">
        <v>112</v>
      </c>
      <c r="C58" s="62">
        <v>5907479370236</v>
      </c>
      <c r="D58" s="28" t="s">
        <v>68</v>
      </c>
      <c r="E58" s="29" t="s">
        <v>251</v>
      </c>
      <c r="F58" s="8">
        <v>28.100446088564901</v>
      </c>
      <c r="G58" s="30">
        <v>0</v>
      </c>
      <c r="H58" s="31">
        <f t="shared" si="2"/>
        <v>28.100446088564901</v>
      </c>
      <c r="I58" s="11">
        <v>0</v>
      </c>
      <c r="J58" s="12">
        <f t="shared" si="3"/>
        <v>0</v>
      </c>
    </row>
    <row r="59" spans="1:11" ht="12.9" customHeight="1">
      <c r="A59" s="125"/>
      <c r="B59" s="38" t="s">
        <v>114</v>
      </c>
      <c r="C59" s="62">
        <v>5907479370243</v>
      </c>
      <c r="D59" s="28" t="s">
        <v>113</v>
      </c>
      <c r="E59" s="29" t="s">
        <v>251</v>
      </c>
      <c r="F59" s="8">
        <v>7.6755086497660745</v>
      </c>
      <c r="G59" s="30">
        <v>0</v>
      </c>
      <c r="H59" s="31">
        <f t="shared" si="2"/>
        <v>7.6755086497660745</v>
      </c>
      <c r="I59" s="11">
        <v>0</v>
      </c>
      <c r="J59" s="12">
        <f t="shared" si="3"/>
        <v>0</v>
      </c>
    </row>
    <row r="60" spans="1:11" ht="12.9" customHeight="1">
      <c r="A60" s="125"/>
      <c r="B60" s="38" t="s">
        <v>115</v>
      </c>
      <c r="C60" s="62">
        <v>5907479370267</v>
      </c>
      <c r="D60" s="28" t="s">
        <v>113</v>
      </c>
      <c r="E60" s="29" t="s">
        <v>251</v>
      </c>
      <c r="F60" s="8">
        <v>6.5998563812425193</v>
      </c>
      <c r="G60" s="30">
        <v>0</v>
      </c>
      <c r="H60" s="31">
        <f t="shared" si="2"/>
        <v>6.5998563812425193</v>
      </c>
      <c r="I60" s="11">
        <v>0</v>
      </c>
      <c r="J60" s="12">
        <f t="shared" si="3"/>
        <v>0</v>
      </c>
    </row>
    <row r="61" spans="1:11" ht="12.9" customHeight="1">
      <c r="A61" s="125"/>
      <c r="B61" s="38" t="s">
        <v>116</v>
      </c>
      <c r="C61" s="62">
        <v>5907479370335</v>
      </c>
      <c r="D61" s="28" t="s">
        <v>113</v>
      </c>
      <c r="E61" s="29" t="s">
        <v>251</v>
      </c>
      <c r="F61" s="8">
        <v>6.6626047220106628</v>
      </c>
      <c r="G61" s="30">
        <v>0</v>
      </c>
      <c r="H61" s="31">
        <f t="shared" si="2"/>
        <v>6.6626047220106628</v>
      </c>
      <c r="I61" s="11">
        <v>0</v>
      </c>
      <c r="J61" s="12">
        <f t="shared" si="3"/>
        <v>0</v>
      </c>
    </row>
    <row r="62" spans="1:11" ht="12.9" customHeight="1">
      <c r="A62" s="125"/>
      <c r="B62" s="38" t="s">
        <v>116</v>
      </c>
      <c r="C62" s="62"/>
      <c r="D62" s="28" t="s">
        <v>68</v>
      </c>
      <c r="E62" s="29" t="s">
        <v>251</v>
      </c>
      <c r="F62" s="8">
        <v>29.36246327929496</v>
      </c>
      <c r="G62" s="30">
        <v>0</v>
      </c>
      <c r="H62" s="31">
        <f t="shared" si="2"/>
        <v>29.36246327929496</v>
      </c>
      <c r="I62" s="11">
        <v>0</v>
      </c>
      <c r="J62" s="12">
        <f t="shared" si="3"/>
        <v>0</v>
      </c>
    </row>
    <row r="63" spans="1:11" ht="12.9" customHeight="1">
      <c r="A63" s="125"/>
      <c r="B63" s="38" t="s">
        <v>117</v>
      </c>
      <c r="C63" s="62">
        <v>5907479370403</v>
      </c>
      <c r="D63" s="28" t="s">
        <v>113</v>
      </c>
      <c r="E63" s="29" t="s">
        <v>251</v>
      </c>
      <c r="F63" s="8">
        <v>9.1466869763899474</v>
      </c>
      <c r="G63" s="30">
        <v>0</v>
      </c>
      <c r="H63" s="31">
        <f t="shared" si="2"/>
        <v>9.1466869763899474</v>
      </c>
      <c r="I63" s="11">
        <v>0</v>
      </c>
      <c r="J63" s="12">
        <f t="shared" si="3"/>
        <v>0</v>
      </c>
      <c r="K63" s="32"/>
    </row>
    <row r="64" spans="1:11" ht="12.9" customHeight="1">
      <c r="A64" s="125"/>
      <c r="B64" s="38" t="s">
        <v>118</v>
      </c>
      <c r="C64" s="62">
        <v>5907479371349</v>
      </c>
      <c r="D64" s="28" t="s">
        <v>113</v>
      </c>
      <c r="E64" s="29" t="s">
        <v>251</v>
      </c>
      <c r="F64" s="8">
        <v>12.620171907300621</v>
      </c>
      <c r="G64" s="30">
        <v>0</v>
      </c>
      <c r="H64" s="31">
        <f t="shared" si="2"/>
        <v>12.620171907300621</v>
      </c>
      <c r="I64" s="11">
        <v>0</v>
      </c>
      <c r="J64" s="12">
        <f t="shared" si="3"/>
        <v>0</v>
      </c>
      <c r="K64" s="32"/>
    </row>
    <row r="65" spans="1:11" ht="12.9" customHeight="1">
      <c r="A65" s="125"/>
      <c r="B65" s="38" t="s">
        <v>119</v>
      </c>
      <c r="C65" s="62">
        <v>5907479370359</v>
      </c>
      <c r="D65" s="28" t="s">
        <v>113</v>
      </c>
      <c r="E65" s="29" t="s">
        <v>251</v>
      </c>
      <c r="F65" s="8">
        <v>8.6766619519094768</v>
      </c>
      <c r="G65" s="30">
        <v>0</v>
      </c>
      <c r="H65" s="31">
        <f t="shared" si="2"/>
        <v>8.6766619519094768</v>
      </c>
      <c r="I65" s="11">
        <v>0</v>
      </c>
      <c r="J65" s="12">
        <f t="shared" si="3"/>
        <v>0</v>
      </c>
    </row>
    <row r="66" spans="1:11" ht="12.9" customHeight="1">
      <c r="A66" s="125"/>
      <c r="B66" s="38" t="s">
        <v>120</v>
      </c>
      <c r="C66" s="62">
        <v>5907479370373</v>
      </c>
      <c r="D66" s="28" t="s">
        <v>113</v>
      </c>
      <c r="E66" s="29" t="s">
        <v>251</v>
      </c>
      <c r="F66" s="8">
        <v>8.4898270046784887</v>
      </c>
      <c r="G66" s="30">
        <v>0</v>
      </c>
      <c r="H66" s="31">
        <f t="shared" si="2"/>
        <v>8.4898270046784887</v>
      </c>
      <c r="I66" s="11">
        <v>0</v>
      </c>
      <c r="J66" s="12">
        <f t="shared" si="3"/>
        <v>0</v>
      </c>
      <c r="K66" s="32"/>
    </row>
    <row r="67" spans="1:11" ht="12.9" customHeight="1">
      <c r="A67" s="125" t="s">
        <v>121</v>
      </c>
      <c r="B67" s="39" t="s">
        <v>122</v>
      </c>
      <c r="C67" s="62">
        <v>5907479370441</v>
      </c>
      <c r="D67" s="28" t="s">
        <v>67</v>
      </c>
      <c r="E67" s="29" t="s">
        <v>251</v>
      </c>
      <c r="F67" s="8">
        <v>7.4686976389946684</v>
      </c>
      <c r="G67" s="30">
        <v>0</v>
      </c>
      <c r="H67" s="31">
        <f t="shared" si="2"/>
        <v>7.4686976389946684</v>
      </c>
      <c r="I67" s="11">
        <v>0</v>
      </c>
      <c r="J67" s="12">
        <f t="shared" si="3"/>
        <v>0</v>
      </c>
    </row>
    <row r="68" spans="1:11" ht="12.9" customHeight="1">
      <c r="A68" s="125"/>
      <c r="B68" s="39" t="s">
        <v>123</v>
      </c>
      <c r="C68" s="62">
        <v>5907479370489</v>
      </c>
      <c r="D68" s="28" t="s">
        <v>113</v>
      </c>
      <c r="E68" s="29" t="s">
        <v>251</v>
      </c>
      <c r="F68" s="8">
        <v>27.253225981938858</v>
      </c>
      <c r="G68" s="30">
        <v>0</v>
      </c>
      <c r="H68" s="31">
        <f t="shared" si="2"/>
        <v>27.253225981938858</v>
      </c>
      <c r="I68" s="11">
        <v>0</v>
      </c>
      <c r="J68" s="12">
        <f t="shared" si="3"/>
        <v>0</v>
      </c>
      <c r="K68" s="32"/>
    </row>
    <row r="69" spans="1:11" ht="12.9" customHeight="1">
      <c r="A69" s="125"/>
      <c r="B69" s="39" t="s">
        <v>124</v>
      </c>
      <c r="C69" s="62">
        <v>5907479371301</v>
      </c>
      <c r="D69" s="28" t="s">
        <v>67</v>
      </c>
      <c r="E69" s="29" t="s">
        <v>251</v>
      </c>
      <c r="F69" s="8">
        <v>6.1350016320313339</v>
      </c>
      <c r="G69" s="30">
        <v>0</v>
      </c>
      <c r="H69" s="31">
        <f t="shared" ref="H69:H77" si="4">(F69-(F69*($H$3*0.01)))</f>
        <v>6.1350016320313339</v>
      </c>
      <c r="I69" s="11">
        <v>0</v>
      </c>
      <c r="J69" s="12">
        <f t="shared" ref="J69:J77" si="5">(I69*H69)</f>
        <v>0</v>
      </c>
    </row>
    <row r="70" spans="1:11" ht="12.9" customHeight="1">
      <c r="A70" s="125"/>
      <c r="B70" s="39" t="s">
        <v>124</v>
      </c>
      <c r="C70" s="62">
        <v>5907479371318</v>
      </c>
      <c r="D70" s="28" t="s">
        <v>68</v>
      </c>
      <c r="E70" s="29" t="s">
        <v>251</v>
      </c>
      <c r="F70" s="8">
        <v>26.131863779784567</v>
      </c>
      <c r="G70" s="30">
        <v>0</v>
      </c>
      <c r="H70" s="31">
        <f t="shared" si="4"/>
        <v>26.131863779784567</v>
      </c>
      <c r="I70" s="11">
        <v>0</v>
      </c>
      <c r="J70" s="12">
        <f t="shared" si="5"/>
        <v>0</v>
      </c>
    </row>
    <row r="71" spans="1:11" ht="12.9" customHeight="1">
      <c r="A71" s="125"/>
      <c r="B71" s="39" t="s">
        <v>125</v>
      </c>
      <c r="C71" s="62">
        <v>5907479371325</v>
      </c>
      <c r="D71" s="28" t="s">
        <v>67</v>
      </c>
      <c r="E71" s="29" t="s">
        <v>251</v>
      </c>
      <c r="F71" s="8">
        <v>8.1349581111957363</v>
      </c>
      <c r="G71" s="30">
        <v>0</v>
      </c>
      <c r="H71" s="31">
        <f t="shared" si="4"/>
        <v>8.1349581111957363</v>
      </c>
      <c r="I71" s="11">
        <v>0</v>
      </c>
      <c r="J71" s="12">
        <f t="shared" si="5"/>
        <v>0</v>
      </c>
    </row>
    <row r="72" spans="1:11" ht="12.9" customHeight="1">
      <c r="A72" s="125"/>
      <c r="B72" s="39" t="s">
        <v>125</v>
      </c>
      <c r="C72" s="62">
        <v>5907479371332</v>
      </c>
      <c r="D72" s="28" t="s">
        <v>68</v>
      </c>
      <c r="E72" s="29" t="s">
        <v>251</v>
      </c>
      <c r="F72" s="8">
        <v>29.711456859971712</v>
      </c>
      <c r="G72" s="30">
        <v>0</v>
      </c>
      <c r="H72" s="31">
        <f t="shared" si="4"/>
        <v>29.711456859971712</v>
      </c>
      <c r="I72" s="11">
        <v>0</v>
      </c>
      <c r="J72" s="12">
        <f t="shared" si="5"/>
        <v>0</v>
      </c>
    </row>
    <row r="73" spans="1:11" ht="12.9" customHeight="1">
      <c r="A73" s="125" t="s">
        <v>126</v>
      </c>
      <c r="B73" s="40" t="s">
        <v>127</v>
      </c>
      <c r="C73" s="62">
        <v>5907479371356</v>
      </c>
      <c r="D73" s="28" t="s">
        <v>128</v>
      </c>
      <c r="E73" s="29" t="s">
        <v>251</v>
      </c>
      <c r="F73" s="8">
        <v>12.341682080295943</v>
      </c>
      <c r="G73" s="30">
        <v>0</v>
      </c>
      <c r="H73" s="31">
        <f t="shared" si="4"/>
        <v>12.341682080295943</v>
      </c>
      <c r="I73" s="11">
        <v>0</v>
      </c>
      <c r="J73" s="12">
        <f t="shared" si="5"/>
        <v>0</v>
      </c>
      <c r="K73" s="32"/>
    </row>
    <row r="74" spans="1:11" ht="12.9" customHeight="1">
      <c r="A74" s="125"/>
      <c r="B74" s="40" t="s">
        <v>129</v>
      </c>
      <c r="C74" s="62">
        <v>5907479371394</v>
      </c>
      <c r="D74" s="28" t="s">
        <v>128</v>
      </c>
      <c r="E74" s="29" t="s">
        <v>251</v>
      </c>
      <c r="F74" s="8">
        <v>12.341682080295943</v>
      </c>
      <c r="G74" s="30">
        <v>0</v>
      </c>
      <c r="H74" s="31">
        <f t="shared" si="4"/>
        <v>12.341682080295943</v>
      </c>
      <c r="I74" s="11">
        <v>0</v>
      </c>
      <c r="J74" s="12">
        <f t="shared" si="5"/>
        <v>0</v>
      </c>
      <c r="K74" s="32"/>
    </row>
    <row r="75" spans="1:11" ht="12.9" customHeight="1">
      <c r="A75" s="125"/>
      <c r="B75" s="40" t="s">
        <v>130</v>
      </c>
      <c r="C75" s="62">
        <v>5907479371370</v>
      </c>
      <c r="D75" s="28" t="s">
        <v>128</v>
      </c>
      <c r="E75" s="29" t="s">
        <v>251</v>
      </c>
      <c r="F75" s="8">
        <v>12.341682080295943</v>
      </c>
      <c r="G75" s="30">
        <v>0</v>
      </c>
      <c r="H75" s="31">
        <f t="shared" si="4"/>
        <v>12.341682080295943</v>
      </c>
      <c r="I75" s="11">
        <v>0</v>
      </c>
      <c r="J75" s="12">
        <f t="shared" si="5"/>
        <v>0</v>
      </c>
      <c r="K75" s="32"/>
    </row>
    <row r="76" spans="1:11" ht="12.9" customHeight="1">
      <c r="A76" s="125"/>
      <c r="B76" s="40" t="s">
        <v>131</v>
      </c>
      <c r="C76" s="62">
        <v>5907479371363</v>
      </c>
      <c r="D76" s="28" t="s">
        <v>128</v>
      </c>
      <c r="E76" s="29" t="s">
        <v>251</v>
      </c>
      <c r="F76" s="8">
        <v>12.341682080295943</v>
      </c>
      <c r="G76" s="30">
        <v>0</v>
      </c>
      <c r="H76" s="31">
        <f t="shared" si="4"/>
        <v>12.341682080295943</v>
      </c>
      <c r="I76" s="11">
        <v>0</v>
      </c>
      <c r="J76" s="12">
        <f t="shared" si="5"/>
        <v>0</v>
      </c>
      <c r="K76" s="32"/>
    </row>
    <row r="77" spans="1:11" ht="12" customHeight="1">
      <c r="A77" s="125"/>
      <c r="B77" s="41" t="s">
        <v>132</v>
      </c>
      <c r="C77" s="63">
        <v>5907479371387</v>
      </c>
      <c r="D77" s="42" t="s">
        <v>128</v>
      </c>
      <c r="E77" s="29" t="s">
        <v>251</v>
      </c>
      <c r="F77" s="8">
        <v>12.341682080295943</v>
      </c>
      <c r="G77" s="30">
        <v>0</v>
      </c>
      <c r="H77" s="31">
        <f t="shared" si="4"/>
        <v>12.341682080295943</v>
      </c>
      <c r="I77" s="43">
        <v>0</v>
      </c>
      <c r="J77" s="12">
        <f t="shared" si="5"/>
        <v>0</v>
      </c>
      <c r="K77" s="32"/>
    </row>
    <row r="78" spans="1:11" ht="18.75" customHeight="1">
      <c r="A78" s="129" t="s">
        <v>245</v>
      </c>
      <c r="B78" s="129"/>
      <c r="C78" s="129"/>
      <c r="D78" s="129"/>
      <c r="E78" s="129"/>
      <c r="F78" s="129"/>
      <c r="G78" s="129"/>
      <c r="H78" s="129"/>
      <c r="I78" s="129"/>
      <c r="J78" s="59">
        <f>SUM(J4:J77)</f>
        <v>0</v>
      </c>
    </row>
    <row r="79" spans="1:11" ht="22.2" customHeight="1">
      <c r="A79"/>
      <c r="B79" s="69" t="s">
        <v>376</v>
      </c>
      <c r="C79"/>
      <c r="D79"/>
      <c r="E79"/>
      <c r="F79"/>
      <c r="G79"/>
      <c r="H79"/>
      <c r="I79"/>
    </row>
    <row r="80" spans="1:11">
      <c r="G80"/>
      <c r="H80"/>
      <c r="I80"/>
    </row>
    <row r="81" spans="7:9">
      <c r="G81"/>
      <c r="H81"/>
      <c r="I81"/>
    </row>
    <row r="82" spans="7:9">
      <c r="H82" s="48"/>
    </row>
    <row r="83" spans="7:9">
      <c r="H83" s="48"/>
    </row>
    <row r="84" spans="7:9">
      <c r="H84" s="48"/>
    </row>
    <row r="85" spans="7:9">
      <c r="H85" s="48"/>
    </row>
    <row r="86" spans="7:9">
      <c r="H86" s="48"/>
    </row>
    <row r="87" spans="7:9">
      <c r="H87" s="48"/>
    </row>
    <row r="88" spans="7:9">
      <c r="H88" s="48"/>
    </row>
    <row r="89" spans="7:9">
      <c r="H89" s="48"/>
    </row>
    <row r="90" spans="7:9">
      <c r="H90" s="48"/>
    </row>
    <row r="91" spans="7:9">
      <c r="H91" s="48"/>
    </row>
    <row r="92" spans="7:9">
      <c r="H92" s="48"/>
    </row>
    <row r="93" spans="7:9">
      <c r="H93" s="48"/>
    </row>
    <row r="94" spans="7:9">
      <c r="H94" s="48"/>
    </row>
    <row r="95" spans="7:9">
      <c r="H95" s="48"/>
    </row>
    <row r="96" spans="7:9">
      <c r="H96" s="48"/>
    </row>
    <row r="97" spans="8:8">
      <c r="H97" s="48"/>
    </row>
    <row r="98" spans="8:8">
      <c r="H98" s="48"/>
    </row>
    <row r="99" spans="8:8">
      <c r="H99" s="48"/>
    </row>
    <row r="100" spans="8:8">
      <c r="H100" s="48"/>
    </row>
    <row r="101" spans="8:8">
      <c r="H101" s="48"/>
    </row>
    <row r="102" spans="8:8">
      <c r="H102" s="48"/>
    </row>
    <row r="103" spans="8:8">
      <c r="H103" s="48"/>
    </row>
    <row r="104" spans="8:8">
      <c r="H104" s="48"/>
    </row>
    <row r="105" spans="8:8">
      <c r="H105" s="48"/>
    </row>
    <row r="106" spans="8:8">
      <c r="H106" s="48"/>
    </row>
    <row r="107" spans="8:8">
      <c r="H107" s="48"/>
    </row>
    <row r="108" spans="8:8">
      <c r="H108" s="48"/>
    </row>
    <row r="109" spans="8:8">
      <c r="H109" s="48"/>
    </row>
    <row r="110" spans="8:8">
      <c r="H110" s="48"/>
    </row>
    <row r="111" spans="8:8">
      <c r="H111" s="48"/>
    </row>
    <row r="112" spans="8:8">
      <c r="H112" s="48"/>
    </row>
    <row r="113" spans="8:8">
      <c r="H113" s="48"/>
    </row>
    <row r="114" spans="8:8">
      <c r="H114" s="48"/>
    </row>
    <row r="115" spans="8:8">
      <c r="H115" s="48"/>
    </row>
    <row r="116" spans="8:8">
      <c r="H116" s="48"/>
    </row>
    <row r="117" spans="8:8">
      <c r="H117" s="48"/>
    </row>
    <row r="118" spans="8:8">
      <c r="H118" s="48"/>
    </row>
    <row r="119" spans="8:8">
      <c r="H119" s="48"/>
    </row>
    <row r="120" spans="8:8">
      <c r="H120" s="48"/>
    </row>
    <row r="121" spans="8:8">
      <c r="H121" s="48"/>
    </row>
    <row r="122" spans="8:8">
      <c r="H122" s="48"/>
    </row>
    <row r="123" spans="8:8">
      <c r="H123" s="48"/>
    </row>
    <row r="124" spans="8:8">
      <c r="H124" s="48"/>
    </row>
    <row r="125" spans="8:8">
      <c r="H125" s="48"/>
    </row>
    <row r="126" spans="8:8">
      <c r="H126" s="48"/>
    </row>
    <row r="127" spans="8:8">
      <c r="H127" s="48"/>
    </row>
    <row r="128" spans="8:8">
      <c r="H128" s="48"/>
    </row>
    <row r="129" spans="8:8">
      <c r="H129" s="48"/>
    </row>
    <row r="130" spans="8:8">
      <c r="H130" s="48"/>
    </row>
    <row r="131" spans="8:8">
      <c r="H131" s="48"/>
    </row>
    <row r="132" spans="8:8">
      <c r="H132" s="48"/>
    </row>
    <row r="133" spans="8:8">
      <c r="H133" s="48"/>
    </row>
    <row r="134" spans="8:8">
      <c r="H134" s="48"/>
    </row>
    <row r="135" spans="8:8">
      <c r="H135" s="48"/>
    </row>
    <row r="136" spans="8:8">
      <c r="H136" s="48"/>
    </row>
    <row r="137" spans="8:8">
      <c r="H137" s="48"/>
    </row>
    <row r="138" spans="8:8">
      <c r="H138" s="48"/>
    </row>
    <row r="139" spans="8:8">
      <c r="H139" s="48"/>
    </row>
    <row r="140" spans="8:8">
      <c r="H140" s="48"/>
    </row>
    <row r="141" spans="8:8">
      <c r="H141" s="48"/>
    </row>
    <row r="142" spans="8:8">
      <c r="H142" s="49"/>
    </row>
    <row r="143" spans="8:8">
      <c r="H143" s="49"/>
    </row>
    <row r="144" spans="8:8">
      <c r="H144" s="49"/>
    </row>
    <row r="145" spans="8:8">
      <c r="H145" s="49"/>
    </row>
    <row r="146" spans="8:8">
      <c r="H146" s="49"/>
    </row>
    <row r="147" spans="8:8">
      <c r="H147" s="49"/>
    </row>
    <row r="148" spans="8:8">
      <c r="H148" s="49"/>
    </row>
    <row r="149" spans="8:8">
      <c r="H149" s="49"/>
    </row>
    <row r="150" spans="8:8">
      <c r="H150" s="49"/>
    </row>
    <row r="151" spans="8:8">
      <c r="H151" s="49"/>
    </row>
    <row r="152" spans="8:8">
      <c r="H152" s="49"/>
    </row>
    <row r="153" spans="8:8">
      <c r="H153" s="49"/>
    </row>
    <row r="154" spans="8:8">
      <c r="H154" s="49"/>
    </row>
    <row r="155" spans="8:8">
      <c r="H155" s="49"/>
    </row>
    <row r="156" spans="8:8">
      <c r="H156" s="49"/>
    </row>
    <row r="157" spans="8:8">
      <c r="H157" s="49"/>
    </row>
    <row r="158" spans="8:8">
      <c r="H158" s="49"/>
    </row>
    <row r="159" spans="8:8">
      <c r="H159" s="49"/>
    </row>
    <row r="160" spans="8:8">
      <c r="H160" s="49"/>
    </row>
    <row r="161" spans="8:8">
      <c r="H161" s="49"/>
    </row>
    <row r="162" spans="8:8">
      <c r="H162" s="49"/>
    </row>
    <row r="163" spans="8:8">
      <c r="H163" s="49"/>
    </row>
    <row r="164" spans="8:8">
      <c r="H164" s="49"/>
    </row>
    <row r="165" spans="8:8">
      <c r="H165" s="49"/>
    </row>
    <row r="166" spans="8:8">
      <c r="H166" s="49"/>
    </row>
    <row r="167" spans="8:8">
      <c r="H167" s="49"/>
    </row>
    <row r="168" spans="8:8">
      <c r="H168" s="49"/>
    </row>
    <row r="169" spans="8:8">
      <c r="H169" s="49"/>
    </row>
    <row r="170" spans="8:8">
      <c r="H170" s="49"/>
    </row>
    <row r="171" spans="8:8">
      <c r="H171" s="49"/>
    </row>
    <row r="172" spans="8:8">
      <c r="H172" s="49"/>
    </row>
    <row r="173" spans="8:8">
      <c r="H173" s="49"/>
    </row>
    <row r="174" spans="8:8">
      <c r="H174" s="49"/>
    </row>
    <row r="175" spans="8:8">
      <c r="H175" s="49"/>
    </row>
    <row r="176" spans="8:8">
      <c r="H176" s="49"/>
    </row>
    <row r="177" spans="8:8">
      <c r="H177" s="49"/>
    </row>
    <row r="178" spans="8:8">
      <c r="H178" s="49"/>
    </row>
    <row r="179" spans="8:8">
      <c r="H179" s="49"/>
    </row>
    <row r="180" spans="8:8">
      <c r="H180" s="49"/>
    </row>
    <row r="181" spans="8:8">
      <c r="H181" s="49"/>
    </row>
    <row r="182" spans="8:8">
      <c r="H182" s="49"/>
    </row>
    <row r="183" spans="8:8">
      <c r="H183" s="49"/>
    </row>
    <row r="184" spans="8:8">
      <c r="H184" s="49"/>
    </row>
    <row r="185" spans="8:8">
      <c r="H185" s="49"/>
    </row>
    <row r="186" spans="8:8">
      <c r="H186" s="49"/>
    </row>
    <row r="187" spans="8:8">
      <c r="H187" s="49"/>
    </row>
    <row r="188" spans="8:8">
      <c r="H188" s="49"/>
    </row>
    <row r="189" spans="8:8">
      <c r="H189" s="49"/>
    </row>
    <row r="190" spans="8:8">
      <c r="H190" s="49"/>
    </row>
    <row r="191" spans="8:8">
      <c r="H191" s="49"/>
    </row>
    <row r="192" spans="8:8">
      <c r="H192" s="49"/>
    </row>
    <row r="193" spans="8:8">
      <c r="H193" s="49"/>
    </row>
    <row r="194" spans="8:8">
      <c r="H194" s="49"/>
    </row>
    <row r="195" spans="8:8">
      <c r="H195" s="49"/>
    </row>
    <row r="196" spans="8:8">
      <c r="H196" s="49"/>
    </row>
    <row r="197" spans="8:8">
      <c r="H197" s="49"/>
    </row>
    <row r="198" spans="8:8">
      <c r="H198" s="49"/>
    </row>
    <row r="199" spans="8:8">
      <c r="H199" s="49"/>
    </row>
    <row r="200" spans="8:8">
      <c r="H200" s="49"/>
    </row>
    <row r="201" spans="8:8">
      <c r="H201" s="49"/>
    </row>
    <row r="202" spans="8:8">
      <c r="H202" s="49"/>
    </row>
    <row r="203" spans="8:8">
      <c r="H203" s="49"/>
    </row>
    <row r="204" spans="8:8">
      <c r="H204" s="49"/>
    </row>
    <row r="205" spans="8:8">
      <c r="H205" s="49"/>
    </row>
    <row r="206" spans="8:8">
      <c r="H206" s="49"/>
    </row>
    <row r="207" spans="8:8">
      <c r="H207" s="49"/>
    </row>
    <row r="208" spans="8:8">
      <c r="H208" s="49"/>
    </row>
    <row r="209" spans="8:8">
      <c r="H209" s="49"/>
    </row>
    <row r="210" spans="8:8">
      <c r="H210" s="49"/>
    </row>
    <row r="211" spans="8:8">
      <c r="H211" s="49"/>
    </row>
    <row r="212" spans="8:8">
      <c r="H212" s="49"/>
    </row>
    <row r="213" spans="8:8">
      <c r="H213" s="49"/>
    </row>
    <row r="214" spans="8:8">
      <c r="H214" s="49"/>
    </row>
    <row r="215" spans="8:8">
      <c r="H215" s="49"/>
    </row>
    <row r="216" spans="8:8">
      <c r="H216" s="49"/>
    </row>
    <row r="217" spans="8:8">
      <c r="H217" s="49"/>
    </row>
    <row r="218" spans="8:8">
      <c r="H218" s="49"/>
    </row>
    <row r="219" spans="8:8">
      <c r="H219" s="49"/>
    </row>
    <row r="220" spans="8:8">
      <c r="H220" s="49"/>
    </row>
    <row r="221" spans="8:8">
      <c r="H221" s="49"/>
    </row>
    <row r="222" spans="8:8">
      <c r="H222" s="49"/>
    </row>
    <row r="223" spans="8:8">
      <c r="H223" s="49"/>
    </row>
    <row r="224" spans="8:8">
      <c r="H224" s="49"/>
    </row>
    <row r="225" spans="8:8">
      <c r="H225" s="49"/>
    </row>
    <row r="226" spans="8:8">
      <c r="H226" s="49"/>
    </row>
    <row r="227" spans="8:8">
      <c r="H227" s="49"/>
    </row>
    <row r="228" spans="8:8">
      <c r="H228" s="49"/>
    </row>
    <row r="229" spans="8:8">
      <c r="H229" s="49"/>
    </row>
    <row r="230" spans="8:8">
      <c r="H230" s="49"/>
    </row>
    <row r="231" spans="8:8">
      <c r="H231" s="49"/>
    </row>
    <row r="232" spans="8:8">
      <c r="H232" s="49"/>
    </row>
    <row r="233" spans="8:8">
      <c r="H233" s="49"/>
    </row>
    <row r="234" spans="8:8">
      <c r="H234" s="49"/>
    </row>
    <row r="235" spans="8:8">
      <c r="H235" s="49"/>
    </row>
    <row r="236" spans="8:8">
      <c r="H236" s="49"/>
    </row>
    <row r="237" spans="8:8">
      <c r="H237" s="49"/>
    </row>
    <row r="238" spans="8:8">
      <c r="H238" s="49"/>
    </row>
    <row r="239" spans="8:8">
      <c r="H239" s="49"/>
    </row>
    <row r="240" spans="8:8">
      <c r="H240" s="49"/>
    </row>
    <row r="241" spans="8:8">
      <c r="H241" s="49"/>
    </row>
    <row r="242" spans="8:8">
      <c r="H242" s="49"/>
    </row>
    <row r="243" spans="8:8">
      <c r="H243" s="49"/>
    </row>
    <row r="244" spans="8:8">
      <c r="H244" s="49"/>
    </row>
    <row r="245" spans="8:8">
      <c r="H245" s="49"/>
    </row>
    <row r="246" spans="8:8">
      <c r="H246" s="49"/>
    </row>
    <row r="247" spans="8:8">
      <c r="H247" s="49"/>
    </row>
    <row r="248" spans="8:8">
      <c r="H248" s="49"/>
    </row>
    <row r="249" spans="8:8">
      <c r="H249" s="49"/>
    </row>
    <row r="250" spans="8:8">
      <c r="H250" s="49"/>
    </row>
    <row r="251" spans="8:8">
      <c r="H251" s="49"/>
    </row>
    <row r="252" spans="8:8">
      <c r="H252" s="49"/>
    </row>
    <row r="253" spans="8:8">
      <c r="H253" s="49"/>
    </row>
    <row r="254" spans="8:8">
      <c r="H254" s="49"/>
    </row>
    <row r="255" spans="8:8">
      <c r="H255" s="49"/>
    </row>
    <row r="256" spans="8:8">
      <c r="H256" s="49"/>
    </row>
    <row r="257" spans="8:8">
      <c r="H257" s="49"/>
    </row>
    <row r="258" spans="8:8">
      <c r="H258" s="49"/>
    </row>
    <row r="259" spans="8:8">
      <c r="H259" s="49"/>
    </row>
    <row r="260" spans="8:8">
      <c r="H260" s="49"/>
    </row>
    <row r="261" spans="8:8">
      <c r="H261" s="49"/>
    </row>
    <row r="262" spans="8:8">
      <c r="H262" s="49"/>
    </row>
    <row r="263" spans="8:8">
      <c r="H263" s="49"/>
    </row>
    <row r="264" spans="8:8">
      <c r="H264" s="49"/>
    </row>
    <row r="265" spans="8:8">
      <c r="H265" s="49"/>
    </row>
    <row r="266" spans="8:8">
      <c r="H266" s="49"/>
    </row>
    <row r="267" spans="8:8">
      <c r="H267" s="49"/>
    </row>
    <row r="268" spans="8:8">
      <c r="H268" s="49"/>
    </row>
    <row r="269" spans="8:8">
      <c r="H269" s="49"/>
    </row>
    <row r="270" spans="8:8">
      <c r="H270" s="49"/>
    </row>
    <row r="271" spans="8:8">
      <c r="H271" s="49"/>
    </row>
    <row r="272" spans="8:8">
      <c r="H272" s="49"/>
    </row>
    <row r="273" spans="8:8">
      <c r="H273" s="49"/>
    </row>
    <row r="274" spans="8:8">
      <c r="H274" s="49"/>
    </row>
    <row r="275" spans="8:8">
      <c r="H275" s="49"/>
    </row>
    <row r="276" spans="8:8">
      <c r="H276" s="49"/>
    </row>
    <row r="277" spans="8:8">
      <c r="H277" s="49"/>
    </row>
    <row r="278" spans="8:8">
      <c r="H278" s="49"/>
    </row>
    <row r="279" spans="8:8">
      <c r="H279" s="49"/>
    </row>
    <row r="280" spans="8:8">
      <c r="H280" s="49"/>
    </row>
    <row r="281" spans="8:8">
      <c r="H281" s="49"/>
    </row>
    <row r="282" spans="8:8">
      <c r="H282" s="49"/>
    </row>
    <row r="283" spans="8:8">
      <c r="H283" s="49"/>
    </row>
    <row r="284" spans="8:8">
      <c r="H284" s="49"/>
    </row>
    <row r="285" spans="8:8">
      <c r="H285" s="49"/>
    </row>
    <row r="286" spans="8:8">
      <c r="H286" s="49"/>
    </row>
    <row r="287" spans="8:8">
      <c r="H287" s="49"/>
    </row>
    <row r="288" spans="8:8">
      <c r="H288" s="49"/>
    </row>
    <row r="289" spans="8:8">
      <c r="H289" s="49"/>
    </row>
    <row r="290" spans="8:8">
      <c r="H290" s="49"/>
    </row>
    <row r="291" spans="8:8">
      <c r="H291" s="49"/>
    </row>
    <row r="292" spans="8:8">
      <c r="H292" s="49"/>
    </row>
    <row r="293" spans="8:8">
      <c r="H293" s="49"/>
    </row>
    <row r="294" spans="8:8">
      <c r="H294" s="49"/>
    </row>
    <row r="295" spans="8:8">
      <c r="H295" s="49"/>
    </row>
    <row r="296" spans="8:8">
      <c r="H296" s="49"/>
    </row>
    <row r="297" spans="8:8">
      <c r="H297" s="49"/>
    </row>
    <row r="298" spans="8:8">
      <c r="H298" s="49"/>
    </row>
    <row r="299" spans="8:8">
      <c r="H299" s="49"/>
    </row>
    <row r="300" spans="8:8">
      <c r="H300" s="49"/>
    </row>
    <row r="301" spans="8:8">
      <c r="H301" s="49"/>
    </row>
    <row r="302" spans="8:8">
      <c r="H302" s="49"/>
    </row>
    <row r="303" spans="8:8">
      <c r="H303" s="49"/>
    </row>
    <row r="304" spans="8:8">
      <c r="H304" s="49"/>
    </row>
    <row r="305" spans="8:8">
      <c r="H305" s="49"/>
    </row>
    <row r="306" spans="8:8">
      <c r="H306" s="49"/>
    </row>
    <row r="307" spans="8:8">
      <c r="H307" s="49"/>
    </row>
    <row r="308" spans="8:8">
      <c r="H308" s="49"/>
    </row>
    <row r="309" spans="8:8">
      <c r="H309" s="49"/>
    </row>
    <row r="310" spans="8:8">
      <c r="H310" s="49"/>
    </row>
    <row r="311" spans="8:8">
      <c r="H311" s="49"/>
    </row>
    <row r="312" spans="8:8">
      <c r="H312" s="49"/>
    </row>
    <row r="313" spans="8:8">
      <c r="H313" s="49"/>
    </row>
    <row r="314" spans="8:8">
      <c r="H314" s="49"/>
    </row>
    <row r="315" spans="8:8">
      <c r="H315" s="49"/>
    </row>
    <row r="316" spans="8:8">
      <c r="H316" s="49"/>
    </row>
    <row r="317" spans="8:8">
      <c r="H317" s="49"/>
    </row>
    <row r="318" spans="8:8">
      <c r="H318" s="49"/>
    </row>
    <row r="319" spans="8:8">
      <c r="H319" s="49"/>
    </row>
    <row r="320" spans="8:8">
      <c r="H320" s="49"/>
    </row>
    <row r="321" spans="8:8">
      <c r="H321" s="49"/>
    </row>
    <row r="322" spans="8:8">
      <c r="H322" s="49"/>
    </row>
    <row r="323" spans="8:8">
      <c r="H323" s="49"/>
    </row>
    <row r="324" spans="8:8">
      <c r="H324" s="49"/>
    </row>
    <row r="325" spans="8:8">
      <c r="H325" s="49"/>
    </row>
    <row r="326" spans="8:8">
      <c r="H326" s="49"/>
    </row>
    <row r="327" spans="8:8">
      <c r="H327" s="49"/>
    </row>
    <row r="328" spans="8:8">
      <c r="H328" s="49"/>
    </row>
    <row r="329" spans="8:8">
      <c r="H329" s="49"/>
    </row>
    <row r="330" spans="8:8">
      <c r="H330" s="49"/>
    </row>
    <row r="331" spans="8:8">
      <c r="H331" s="49"/>
    </row>
    <row r="332" spans="8:8">
      <c r="H332" s="49"/>
    </row>
    <row r="333" spans="8:8">
      <c r="H333" s="49"/>
    </row>
    <row r="334" spans="8:8">
      <c r="H334" s="49"/>
    </row>
    <row r="335" spans="8:8">
      <c r="H335" s="49"/>
    </row>
    <row r="336" spans="8:8">
      <c r="H336" s="49"/>
    </row>
    <row r="337" spans="8:8">
      <c r="H337" s="49"/>
    </row>
    <row r="338" spans="8:8">
      <c r="H338" s="49"/>
    </row>
    <row r="339" spans="8:8">
      <c r="H339" s="49"/>
    </row>
    <row r="340" spans="8:8">
      <c r="H340" s="49"/>
    </row>
    <row r="341" spans="8:8">
      <c r="H341" s="49"/>
    </row>
    <row r="342" spans="8:8">
      <c r="H342" s="49"/>
    </row>
    <row r="343" spans="8:8">
      <c r="H343" s="49"/>
    </row>
    <row r="344" spans="8:8">
      <c r="H344" s="49"/>
    </row>
    <row r="345" spans="8:8">
      <c r="H345" s="49"/>
    </row>
    <row r="346" spans="8:8">
      <c r="H346" s="49"/>
    </row>
    <row r="347" spans="8:8">
      <c r="H347" s="49"/>
    </row>
    <row r="348" spans="8:8">
      <c r="H348" s="49"/>
    </row>
    <row r="349" spans="8:8">
      <c r="H349" s="49"/>
    </row>
    <row r="350" spans="8:8">
      <c r="H350" s="49"/>
    </row>
    <row r="351" spans="8:8">
      <c r="H351" s="49"/>
    </row>
    <row r="352" spans="8:8">
      <c r="H352" s="49"/>
    </row>
    <row r="353" spans="8:8">
      <c r="H353" s="49"/>
    </row>
    <row r="354" spans="8:8">
      <c r="H354" s="49"/>
    </row>
    <row r="355" spans="8:8">
      <c r="H355" s="49"/>
    </row>
    <row r="356" spans="8:8">
      <c r="H356" s="49"/>
    </row>
    <row r="357" spans="8:8">
      <c r="H357" s="49"/>
    </row>
    <row r="358" spans="8:8">
      <c r="H358" s="49"/>
    </row>
    <row r="359" spans="8:8">
      <c r="H359" s="49"/>
    </row>
    <row r="360" spans="8:8">
      <c r="H360" s="49"/>
    </row>
    <row r="361" spans="8:8">
      <c r="H361" s="49"/>
    </row>
    <row r="362" spans="8:8">
      <c r="H362" s="49"/>
    </row>
    <row r="363" spans="8:8">
      <c r="H363" s="49"/>
    </row>
    <row r="364" spans="8:8">
      <c r="H364" s="49"/>
    </row>
    <row r="365" spans="8:8">
      <c r="H365" s="49"/>
    </row>
    <row r="366" spans="8:8">
      <c r="H366" s="49"/>
    </row>
    <row r="367" spans="8:8">
      <c r="H367" s="49"/>
    </row>
    <row r="368" spans="8:8">
      <c r="H368" s="49"/>
    </row>
    <row r="369" spans="8:8">
      <c r="H369" s="49"/>
    </row>
    <row r="370" spans="8:8">
      <c r="H370" s="49"/>
    </row>
    <row r="371" spans="8:8">
      <c r="H371" s="49"/>
    </row>
    <row r="372" spans="8:8">
      <c r="H372" s="49"/>
    </row>
    <row r="373" spans="8:8">
      <c r="H373" s="49"/>
    </row>
    <row r="374" spans="8:8">
      <c r="H374" s="49"/>
    </row>
    <row r="375" spans="8:8">
      <c r="H375" s="49"/>
    </row>
    <row r="376" spans="8:8">
      <c r="H376" s="49"/>
    </row>
    <row r="377" spans="8:8">
      <c r="H377" s="49"/>
    </row>
    <row r="378" spans="8:8">
      <c r="H378" s="49"/>
    </row>
    <row r="379" spans="8:8">
      <c r="H379" s="49"/>
    </row>
    <row r="380" spans="8:8">
      <c r="H380" s="49"/>
    </row>
    <row r="381" spans="8:8">
      <c r="H381" s="49"/>
    </row>
    <row r="382" spans="8:8">
      <c r="H382" s="49"/>
    </row>
    <row r="383" spans="8:8">
      <c r="H383" s="49"/>
    </row>
    <row r="384" spans="8:8">
      <c r="H384" s="49"/>
    </row>
    <row r="385" spans="8:8">
      <c r="H385" s="49"/>
    </row>
    <row r="386" spans="8:8">
      <c r="H386" s="49"/>
    </row>
    <row r="387" spans="8:8">
      <c r="H387" s="49"/>
    </row>
    <row r="388" spans="8:8">
      <c r="H388" s="49"/>
    </row>
    <row r="389" spans="8:8">
      <c r="H389" s="49"/>
    </row>
    <row r="390" spans="8:8">
      <c r="H390" s="49"/>
    </row>
    <row r="391" spans="8:8">
      <c r="H391" s="49"/>
    </row>
    <row r="392" spans="8:8">
      <c r="H392" s="49"/>
    </row>
    <row r="393" spans="8:8">
      <c r="H393" s="49"/>
    </row>
    <row r="394" spans="8:8">
      <c r="H394" s="49"/>
    </row>
    <row r="395" spans="8:8">
      <c r="H395" s="49"/>
    </row>
    <row r="396" spans="8:8">
      <c r="H396" s="49"/>
    </row>
    <row r="397" spans="8:8">
      <c r="H397" s="49"/>
    </row>
    <row r="398" spans="8:8">
      <c r="H398" s="49"/>
    </row>
    <row r="399" spans="8:8">
      <c r="H399" s="49"/>
    </row>
    <row r="400" spans="8:8">
      <c r="H400" s="49"/>
    </row>
    <row r="401" spans="8:8">
      <c r="H401" s="49"/>
    </row>
    <row r="402" spans="8:8">
      <c r="H402" s="49"/>
    </row>
    <row r="403" spans="8:8">
      <c r="H403" s="49"/>
    </row>
    <row r="404" spans="8:8">
      <c r="H404" s="49"/>
    </row>
    <row r="405" spans="8:8">
      <c r="H405" s="49"/>
    </row>
    <row r="406" spans="8:8">
      <c r="H406" s="49"/>
    </row>
    <row r="407" spans="8:8">
      <c r="H407" s="49"/>
    </row>
    <row r="408" spans="8:8">
      <c r="H408" s="49"/>
    </row>
    <row r="409" spans="8:8">
      <c r="H409" s="49"/>
    </row>
    <row r="410" spans="8:8">
      <c r="H410" s="49"/>
    </row>
    <row r="411" spans="8:8">
      <c r="H411" s="49"/>
    </row>
    <row r="412" spans="8:8">
      <c r="H412" s="49"/>
    </row>
    <row r="413" spans="8:8">
      <c r="H413" s="49"/>
    </row>
    <row r="414" spans="8:8">
      <c r="H414" s="49"/>
    </row>
    <row r="415" spans="8:8">
      <c r="H415" s="49"/>
    </row>
    <row r="416" spans="8:8">
      <c r="H416" s="49"/>
    </row>
    <row r="417" spans="8:8">
      <c r="H417" s="49"/>
    </row>
    <row r="418" spans="8:8">
      <c r="H418" s="49"/>
    </row>
    <row r="419" spans="8:8">
      <c r="H419" s="49"/>
    </row>
    <row r="420" spans="8:8">
      <c r="H420" s="49"/>
    </row>
    <row r="421" spans="8:8">
      <c r="H421" s="49"/>
    </row>
    <row r="422" spans="8:8">
      <c r="H422" s="49"/>
    </row>
    <row r="423" spans="8:8">
      <c r="H423" s="49"/>
    </row>
    <row r="424" spans="8:8">
      <c r="H424" s="49"/>
    </row>
    <row r="425" spans="8:8">
      <c r="H425" s="49"/>
    </row>
    <row r="426" spans="8:8">
      <c r="H426" s="49"/>
    </row>
    <row r="427" spans="8:8">
      <c r="H427" s="49"/>
    </row>
    <row r="428" spans="8:8">
      <c r="H428" s="49"/>
    </row>
    <row r="429" spans="8:8">
      <c r="H429" s="49"/>
    </row>
    <row r="430" spans="8:8">
      <c r="H430" s="49"/>
    </row>
    <row r="431" spans="8:8">
      <c r="H431" s="49"/>
    </row>
    <row r="432" spans="8:8">
      <c r="H432" s="49"/>
    </row>
    <row r="433" spans="8:8">
      <c r="H433" s="49"/>
    </row>
    <row r="434" spans="8:8">
      <c r="H434" s="49"/>
    </row>
    <row r="435" spans="8:8">
      <c r="H435" s="49"/>
    </row>
    <row r="436" spans="8:8">
      <c r="H436" s="49"/>
    </row>
    <row r="437" spans="8:8">
      <c r="H437" s="49"/>
    </row>
    <row r="438" spans="8:8">
      <c r="H438" s="49"/>
    </row>
    <row r="439" spans="8:8">
      <c r="H439" s="49"/>
    </row>
    <row r="440" spans="8:8">
      <c r="H440" s="49"/>
    </row>
    <row r="441" spans="8:8">
      <c r="H441" s="49"/>
    </row>
    <row r="442" spans="8:8">
      <c r="H442" s="49"/>
    </row>
    <row r="443" spans="8:8">
      <c r="H443" s="49"/>
    </row>
    <row r="444" spans="8:8">
      <c r="H444" s="49"/>
    </row>
    <row r="445" spans="8:8">
      <c r="H445" s="49"/>
    </row>
    <row r="446" spans="8:8">
      <c r="H446" s="49"/>
    </row>
    <row r="447" spans="8:8">
      <c r="H447" s="49"/>
    </row>
    <row r="448" spans="8:8">
      <c r="H448" s="49"/>
    </row>
    <row r="449" spans="8:8">
      <c r="H449" s="49"/>
    </row>
    <row r="450" spans="8:8">
      <c r="H450" s="49"/>
    </row>
    <row r="451" spans="8:8">
      <c r="H451" s="49"/>
    </row>
    <row r="452" spans="8:8">
      <c r="H452" s="49"/>
    </row>
    <row r="453" spans="8:8">
      <c r="H453" s="49"/>
    </row>
    <row r="454" spans="8:8">
      <c r="H454" s="49"/>
    </row>
    <row r="455" spans="8:8">
      <c r="H455" s="49"/>
    </row>
    <row r="456" spans="8:8">
      <c r="H456" s="49"/>
    </row>
    <row r="457" spans="8:8">
      <c r="H457" s="49"/>
    </row>
    <row r="458" spans="8:8">
      <c r="H458" s="49"/>
    </row>
    <row r="459" spans="8:8">
      <c r="H459" s="49"/>
    </row>
    <row r="460" spans="8:8">
      <c r="H460" s="49"/>
    </row>
    <row r="461" spans="8:8">
      <c r="H461" s="49"/>
    </row>
    <row r="462" spans="8:8">
      <c r="H462" s="49"/>
    </row>
    <row r="463" spans="8:8">
      <c r="H463" s="49"/>
    </row>
    <row r="464" spans="8:8">
      <c r="H464" s="49"/>
    </row>
    <row r="465" spans="8:8">
      <c r="H465" s="49"/>
    </row>
    <row r="466" spans="8:8">
      <c r="H466" s="49"/>
    </row>
    <row r="467" spans="8:8">
      <c r="H467" s="49"/>
    </row>
    <row r="468" spans="8:8">
      <c r="H468" s="49"/>
    </row>
    <row r="469" spans="8:8">
      <c r="H469" s="49"/>
    </row>
    <row r="470" spans="8:8">
      <c r="H470" s="49"/>
    </row>
    <row r="471" spans="8:8">
      <c r="H471" s="49"/>
    </row>
    <row r="472" spans="8:8">
      <c r="H472" s="49"/>
    </row>
    <row r="473" spans="8:8">
      <c r="H473" s="49"/>
    </row>
    <row r="474" spans="8:8">
      <c r="H474" s="49"/>
    </row>
    <row r="475" spans="8:8">
      <c r="H475" s="49"/>
    </row>
    <row r="476" spans="8:8">
      <c r="H476" s="49"/>
    </row>
    <row r="477" spans="8:8">
      <c r="H477" s="49"/>
    </row>
    <row r="478" spans="8:8">
      <c r="H478" s="49"/>
    </row>
    <row r="479" spans="8:8">
      <c r="H479" s="49"/>
    </row>
    <row r="480" spans="8:8">
      <c r="H480" s="49"/>
    </row>
    <row r="481" spans="8:8">
      <c r="H481" s="49"/>
    </row>
    <row r="482" spans="8:8">
      <c r="H482" s="49"/>
    </row>
    <row r="483" spans="8:8">
      <c r="H483" s="49"/>
    </row>
    <row r="484" spans="8:8">
      <c r="H484" s="49"/>
    </row>
    <row r="485" spans="8:8">
      <c r="H485" s="49"/>
    </row>
    <row r="486" spans="8:8">
      <c r="H486" s="49"/>
    </row>
    <row r="487" spans="8:8">
      <c r="H487" s="49"/>
    </row>
    <row r="488" spans="8:8">
      <c r="H488" s="49"/>
    </row>
    <row r="489" spans="8:8">
      <c r="H489" s="49"/>
    </row>
    <row r="490" spans="8:8">
      <c r="H490" s="49"/>
    </row>
    <row r="491" spans="8:8">
      <c r="H491" s="49"/>
    </row>
    <row r="492" spans="8:8">
      <c r="H492" s="49"/>
    </row>
    <row r="493" spans="8:8">
      <c r="H493" s="49"/>
    </row>
    <row r="494" spans="8:8">
      <c r="H494" s="49"/>
    </row>
    <row r="495" spans="8:8">
      <c r="H495" s="49"/>
    </row>
    <row r="496" spans="8:8">
      <c r="H496" s="49"/>
    </row>
    <row r="497" spans="8:8">
      <c r="H497" s="49"/>
    </row>
    <row r="498" spans="8:8">
      <c r="H498" s="49"/>
    </row>
    <row r="499" spans="8:8">
      <c r="H499" s="49"/>
    </row>
    <row r="500" spans="8:8">
      <c r="H500" s="49"/>
    </row>
    <row r="501" spans="8:8">
      <c r="H501" s="49"/>
    </row>
    <row r="502" spans="8:8">
      <c r="H502" s="49"/>
    </row>
    <row r="503" spans="8:8">
      <c r="H503" s="49"/>
    </row>
    <row r="504" spans="8:8">
      <c r="H504" s="49"/>
    </row>
    <row r="505" spans="8:8">
      <c r="H505" s="49"/>
    </row>
    <row r="506" spans="8:8">
      <c r="H506" s="49"/>
    </row>
    <row r="507" spans="8:8">
      <c r="H507" s="49"/>
    </row>
    <row r="508" spans="8:8">
      <c r="H508" s="49"/>
    </row>
    <row r="509" spans="8:8">
      <c r="H509" s="49"/>
    </row>
    <row r="510" spans="8:8">
      <c r="H510" s="49"/>
    </row>
    <row r="511" spans="8:8">
      <c r="H511" s="49"/>
    </row>
    <row r="512" spans="8:8">
      <c r="H512" s="49"/>
    </row>
    <row r="513" spans="8:8">
      <c r="H513" s="49"/>
    </row>
    <row r="514" spans="8:8">
      <c r="H514" s="49"/>
    </row>
    <row r="515" spans="8:8">
      <c r="H515" s="49"/>
    </row>
    <row r="516" spans="8:8">
      <c r="H516" s="49"/>
    </row>
    <row r="517" spans="8:8">
      <c r="H517" s="49"/>
    </row>
    <row r="518" spans="8:8">
      <c r="H518" s="49"/>
    </row>
    <row r="519" spans="8:8">
      <c r="H519" s="49"/>
    </row>
    <row r="520" spans="8:8">
      <c r="H520" s="49"/>
    </row>
    <row r="521" spans="8:8">
      <c r="H521" s="49"/>
    </row>
    <row r="522" spans="8:8">
      <c r="H522" s="49"/>
    </row>
    <row r="523" spans="8:8">
      <c r="H523" s="49"/>
    </row>
    <row r="524" spans="8:8">
      <c r="H524" s="49"/>
    </row>
    <row r="525" spans="8:8">
      <c r="H525" s="49"/>
    </row>
    <row r="526" spans="8:8">
      <c r="H526" s="49"/>
    </row>
    <row r="527" spans="8:8">
      <c r="H527" s="49"/>
    </row>
    <row r="528" spans="8:8">
      <c r="H528" s="49"/>
    </row>
    <row r="529" spans="8:8">
      <c r="H529" s="49"/>
    </row>
    <row r="530" spans="8:8">
      <c r="H530" s="49"/>
    </row>
    <row r="531" spans="8:8">
      <c r="H531" s="49"/>
    </row>
    <row r="532" spans="8:8">
      <c r="H532" s="49"/>
    </row>
    <row r="533" spans="8:8">
      <c r="H533" s="49"/>
    </row>
    <row r="534" spans="8:8">
      <c r="H534" s="49"/>
    </row>
    <row r="535" spans="8:8">
      <c r="H535" s="49"/>
    </row>
    <row r="536" spans="8:8">
      <c r="H536" s="49"/>
    </row>
    <row r="537" spans="8:8">
      <c r="H537" s="49"/>
    </row>
    <row r="538" spans="8:8">
      <c r="H538" s="49"/>
    </row>
    <row r="539" spans="8:8">
      <c r="H539" s="49"/>
    </row>
    <row r="540" spans="8:8">
      <c r="H540" s="49"/>
    </row>
    <row r="541" spans="8:8">
      <c r="H541" s="49"/>
    </row>
    <row r="542" spans="8:8">
      <c r="H542" s="49"/>
    </row>
    <row r="543" spans="8:8">
      <c r="H543" s="49"/>
    </row>
    <row r="544" spans="8:8">
      <c r="H544" s="49"/>
    </row>
    <row r="545" spans="8:8">
      <c r="H545" s="49"/>
    </row>
    <row r="546" spans="8:8">
      <c r="H546" s="49"/>
    </row>
    <row r="547" spans="8:8">
      <c r="H547" s="49"/>
    </row>
    <row r="548" spans="8:8">
      <c r="H548" s="49"/>
    </row>
    <row r="549" spans="8:8">
      <c r="H549" s="49"/>
    </row>
    <row r="550" spans="8:8">
      <c r="H550" s="49"/>
    </row>
    <row r="551" spans="8:8">
      <c r="H551" s="49"/>
    </row>
    <row r="552" spans="8:8">
      <c r="H552" s="49"/>
    </row>
    <row r="553" spans="8:8">
      <c r="H553" s="49"/>
    </row>
    <row r="554" spans="8:8">
      <c r="H554" s="49"/>
    </row>
    <row r="555" spans="8:8">
      <c r="H555" s="49"/>
    </row>
    <row r="556" spans="8:8">
      <c r="H556" s="49"/>
    </row>
    <row r="557" spans="8:8">
      <c r="H557" s="49"/>
    </row>
    <row r="558" spans="8:8">
      <c r="H558" s="49"/>
    </row>
    <row r="559" spans="8:8">
      <c r="H559" s="49"/>
    </row>
    <row r="560" spans="8:8">
      <c r="H560" s="49"/>
    </row>
    <row r="561" spans="8:8">
      <c r="H561" s="49"/>
    </row>
    <row r="562" spans="8:8">
      <c r="H562" s="49"/>
    </row>
    <row r="563" spans="8:8">
      <c r="H563" s="49"/>
    </row>
    <row r="564" spans="8:8">
      <c r="H564" s="49"/>
    </row>
    <row r="565" spans="8:8">
      <c r="H565" s="49"/>
    </row>
    <row r="566" spans="8:8">
      <c r="H566" s="49"/>
    </row>
    <row r="567" spans="8:8">
      <c r="H567" s="49"/>
    </row>
    <row r="568" spans="8:8">
      <c r="H568" s="49"/>
    </row>
    <row r="569" spans="8:8">
      <c r="H569" s="49"/>
    </row>
    <row r="570" spans="8:8">
      <c r="H570" s="49"/>
    </row>
    <row r="571" spans="8:8">
      <c r="H571" s="49"/>
    </row>
    <row r="572" spans="8:8">
      <c r="H572" s="49"/>
    </row>
    <row r="573" spans="8:8">
      <c r="H573" s="49"/>
    </row>
    <row r="574" spans="8:8">
      <c r="H574" s="49"/>
    </row>
    <row r="575" spans="8:8">
      <c r="H575" s="49"/>
    </row>
    <row r="576" spans="8:8">
      <c r="H576" s="49"/>
    </row>
    <row r="577" spans="8:8">
      <c r="H577" s="49"/>
    </row>
    <row r="578" spans="8:8">
      <c r="H578" s="49"/>
    </row>
    <row r="579" spans="8:8">
      <c r="H579" s="49"/>
    </row>
    <row r="580" spans="8:8">
      <c r="H580" s="49"/>
    </row>
    <row r="581" spans="8:8">
      <c r="H581" s="49"/>
    </row>
    <row r="582" spans="8:8">
      <c r="H582" s="49"/>
    </row>
    <row r="583" spans="8:8">
      <c r="H583" s="49"/>
    </row>
    <row r="584" spans="8:8">
      <c r="H584" s="49"/>
    </row>
    <row r="585" spans="8:8">
      <c r="H585" s="49"/>
    </row>
    <row r="586" spans="8:8">
      <c r="H586" s="49"/>
    </row>
    <row r="587" spans="8:8">
      <c r="H587" s="49"/>
    </row>
    <row r="588" spans="8:8">
      <c r="H588" s="49"/>
    </row>
    <row r="589" spans="8:8">
      <c r="H589" s="49"/>
    </row>
    <row r="590" spans="8:8">
      <c r="H590" s="49"/>
    </row>
    <row r="591" spans="8:8">
      <c r="H591" s="49"/>
    </row>
    <row r="592" spans="8:8">
      <c r="H592" s="49"/>
    </row>
    <row r="593" spans="8:8">
      <c r="H593" s="49"/>
    </row>
    <row r="594" spans="8:8">
      <c r="H594" s="49"/>
    </row>
    <row r="595" spans="8:8">
      <c r="H595" s="49"/>
    </row>
    <row r="596" spans="8:8">
      <c r="H596" s="49"/>
    </row>
    <row r="597" spans="8:8">
      <c r="H597" s="49"/>
    </row>
    <row r="598" spans="8:8">
      <c r="H598" s="49"/>
    </row>
    <row r="599" spans="8:8">
      <c r="H599" s="49"/>
    </row>
    <row r="600" spans="8:8">
      <c r="H600" s="49"/>
    </row>
    <row r="601" spans="8:8">
      <c r="H601" s="49"/>
    </row>
    <row r="602" spans="8:8">
      <c r="H602" s="49"/>
    </row>
    <row r="603" spans="8:8">
      <c r="H603" s="49"/>
    </row>
    <row r="604" spans="8:8">
      <c r="H604" s="49"/>
    </row>
    <row r="605" spans="8:8">
      <c r="H605" s="49"/>
    </row>
    <row r="606" spans="8:8">
      <c r="H606" s="49"/>
    </row>
    <row r="607" spans="8:8">
      <c r="H607" s="49"/>
    </row>
    <row r="608" spans="8:8">
      <c r="H608" s="49"/>
    </row>
    <row r="609" spans="8:8">
      <c r="H609" s="49"/>
    </row>
    <row r="610" spans="8:8">
      <c r="H610" s="49"/>
    </row>
    <row r="611" spans="8:8">
      <c r="H611" s="49"/>
    </row>
    <row r="612" spans="8:8">
      <c r="H612" s="49"/>
    </row>
    <row r="613" spans="8:8">
      <c r="H613" s="49"/>
    </row>
    <row r="614" spans="8:8">
      <c r="H614" s="49"/>
    </row>
    <row r="615" spans="8:8">
      <c r="H615" s="49"/>
    </row>
    <row r="616" spans="8:8">
      <c r="H616" s="49"/>
    </row>
    <row r="617" spans="8:8">
      <c r="H617" s="49"/>
    </row>
    <row r="618" spans="8:8">
      <c r="H618" s="49"/>
    </row>
    <row r="619" spans="8:8">
      <c r="H619" s="49"/>
    </row>
    <row r="620" spans="8:8">
      <c r="H620" s="49"/>
    </row>
    <row r="621" spans="8:8">
      <c r="H621" s="49"/>
    </row>
    <row r="622" spans="8:8">
      <c r="H622" s="49"/>
    </row>
    <row r="623" spans="8:8">
      <c r="H623" s="49"/>
    </row>
    <row r="624" spans="8:8">
      <c r="H624" s="49"/>
    </row>
    <row r="625" spans="8:8">
      <c r="H625" s="49"/>
    </row>
    <row r="626" spans="8:8">
      <c r="H626" s="49"/>
    </row>
    <row r="627" spans="8:8">
      <c r="H627" s="49"/>
    </row>
    <row r="628" spans="8:8">
      <c r="H628" s="49"/>
    </row>
    <row r="629" spans="8:8">
      <c r="H629" s="49"/>
    </row>
    <row r="630" spans="8:8">
      <c r="H630" s="49"/>
    </row>
    <row r="631" spans="8:8">
      <c r="H631" s="49"/>
    </row>
    <row r="632" spans="8:8">
      <c r="H632" s="49"/>
    </row>
    <row r="633" spans="8:8">
      <c r="H633" s="49"/>
    </row>
    <row r="634" spans="8:8">
      <c r="H634" s="49"/>
    </row>
    <row r="635" spans="8:8">
      <c r="H635" s="49"/>
    </row>
    <row r="636" spans="8:8">
      <c r="H636" s="49"/>
    </row>
    <row r="637" spans="8:8">
      <c r="H637" s="49"/>
    </row>
    <row r="638" spans="8:8">
      <c r="H638" s="49"/>
    </row>
    <row r="639" spans="8:8">
      <c r="H639" s="49"/>
    </row>
    <row r="640" spans="8:8">
      <c r="H640" s="49"/>
    </row>
    <row r="641" spans="8:8">
      <c r="H641" s="49"/>
    </row>
    <row r="642" spans="8:8">
      <c r="H642" s="49"/>
    </row>
    <row r="643" spans="8:8">
      <c r="H643" s="49"/>
    </row>
    <row r="644" spans="8:8">
      <c r="H644" s="49"/>
    </row>
    <row r="645" spans="8:8">
      <c r="H645" s="49"/>
    </row>
    <row r="646" spans="8:8">
      <c r="H646" s="49"/>
    </row>
    <row r="647" spans="8:8">
      <c r="H647" s="49"/>
    </row>
    <row r="648" spans="8:8">
      <c r="H648" s="49"/>
    </row>
    <row r="649" spans="8:8">
      <c r="H649" s="49"/>
    </row>
    <row r="650" spans="8:8">
      <c r="H650" s="49"/>
    </row>
    <row r="651" spans="8:8">
      <c r="H651" s="49"/>
    </row>
    <row r="652" spans="8:8">
      <c r="H652" s="49"/>
    </row>
    <row r="653" spans="8:8">
      <c r="H653" s="49"/>
    </row>
    <row r="654" spans="8:8">
      <c r="H654" s="49"/>
    </row>
    <row r="655" spans="8:8">
      <c r="H655" s="49"/>
    </row>
    <row r="656" spans="8:8">
      <c r="H656" s="49"/>
    </row>
    <row r="657" spans="8:8">
      <c r="H657" s="49"/>
    </row>
    <row r="658" spans="8:8">
      <c r="H658" s="49"/>
    </row>
    <row r="659" spans="8:8">
      <c r="H659" s="49"/>
    </row>
    <row r="660" spans="8:8">
      <c r="H660" s="49"/>
    </row>
    <row r="661" spans="8:8">
      <c r="H661" s="49"/>
    </row>
    <row r="662" spans="8:8">
      <c r="H662" s="49"/>
    </row>
    <row r="663" spans="8:8">
      <c r="H663" s="49"/>
    </row>
    <row r="664" spans="8:8">
      <c r="H664" s="49"/>
    </row>
    <row r="665" spans="8:8">
      <c r="H665" s="49"/>
    </row>
    <row r="666" spans="8:8">
      <c r="H666" s="49"/>
    </row>
    <row r="667" spans="8:8">
      <c r="H667" s="49"/>
    </row>
    <row r="668" spans="8:8">
      <c r="H668" s="49"/>
    </row>
    <row r="669" spans="8:8">
      <c r="H669" s="49"/>
    </row>
    <row r="670" spans="8:8">
      <c r="H670" s="49"/>
    </row>
    <row r="671" spans="8:8">
      <c r="H671" s="49"/>
    </row>
    <row r="672" spans="8:8">
      <c r="H672" s="49"/>
    </row>
    <row r="673" spans="8:8">
      <c r="H673" s="49"/>
    </row>
    <row r="674" spans="8:8">
      <c r="H674" s="49"/>
    </row>
    <row r="675" spans="8:8">
      <c r="H675" s="49"/>
    </row>
    <row r="676" spans="8:8">
      <c r="H676" s="49"/>
    </row>
    <row r="677" spans="8:8">
      <c r="H677" s="49"/>
    </row>
    <row r="678" spans="8:8">
      <c r="H678" s="49"/>
    </row>
    <row r="679" spans="8:8">
      <c r="H679" s="49"/>
    </row>
    <row r="680" spans="8:8">
      <c r="H680" s="49"/>
    </row>
    <row r="681" spans="8:8">
      <c r="H681" s="49"/>
    </row>
    <row r="682" spans="8:8">
      <c r="H682" s="49"/>
    </row>
    <row r="683" spans="8:8">
      <c r="H683" s="49"/>
    </row>
    <row r="684" spans="8:8">
      <c r="H684" s="49"/>
    </row>
    <row r="685" spans="8:8">
      <c r="H685" s="49"/>
    </row>
    <row r="686" spans="8:8">
      <c r="H686" s="49"/>
    </row>
    <row r="687" spans="8:8">
      <c r="H687" s="49"/>
    </row>
    <row r="688" spans="8:8">
      <c r="H688" s="49"/>
    </row>
    <row r="689" spans="8:8">
      <c r="H689" s="49"/>
    </row>
    <row r="690" spans="8:8">
      <c r="H690" s="49"/>
    </row>
    <row r="691" spans="8:8">
      <c r="H691" s="49"/>
    </row>
    <row r="692" spans="8:8">
      <c r="H692" s="49"/>
    </row>
    <row r="693" spans="8:8">
      <c r="H693" s="49"/>
    </row>
    <row r="694" spans="8:8">
      <c r="H694" s="49"/>
    </row>
    <row r="695" spans="8:8">
      <c r="H695" s="49"/>
    </row>
    <row r="696" spans="8:8">
      <c r="H696" s="49"/>
    </row>
    <row r="697" spans="8:8">
      <c r="H697" s="49"/>
    </row>
    <row r="698" spans="8:8">
      <c r="H698" s="49"/>
    </row>
    <row r="699" spans="8:8">
      <c r="H699" s="49"/>
    </row>
    <row r="700" spans="8:8">
      <c r="H700" s="49"/>
    </row>
    <row r="701" spans="8:8">
      <c r="H701" s="49"/>
    </row>
    <row r="702" spans="8:8">
      <c r="H702" s="49"/>
    </row>
    <row r="703" spans="8:8">
      <c r="H703" s="49"/>
    </row>
    <row r="704" spans="8:8">
      <c r="H704" s="49"/>
    </row>
    <row r="705" spans="8:8">
      <c r="H705" s="49"/>
    </row>
    <row r="706" spans="8:8">
      <c r="H706" s="49"/>
    </row>
    <row r="707" spans="8:8">
      <c r="H707" s="49"/>
    </row>
    <row r="708" spans="8:8">
      <c r="H708" s="49"/>
    </row>
    <row r="709" spans="8:8">
      <c r="H709" s="49"/>
    </row>
    <row r="710" spans="8:8">
      <c r="H710" s="49"/>
    </row>
    <row r="711" spans="8:8">
      <c r="H711" s="49"/>
    </row>
    <row r="712" spans="8:8">
      <c r="H712" s="49"/>
    </row>
    <row r="713" spans="8:8">
      <c r="H713" s="49"/>
    </row>
    <row r="714" spans="8:8">
      <c r="H714" s="49"/>
    </row>
    <row r="715" spans="8:8">
      <c r="H715" s="49"/>
    </row>
    <row r="716" spans="8:8">
      <c r="H716" s="49"/>
    </row>
    <row r="717" spans="8:8">
      <c r="H717" s="49"/>
    </row>
    <row r="718" spans="8:8">
      <c r="H718" s="49"/>
    </row>
    <row r="719" spans="8:8">
      <c r="H719" s="49"/>
    </row>
    <row r="720" spans="8:8">
      <c r="H720" s="49"/>
    </row>
    <row r="721" spans="8:8">
      <c r="H721" s="49"/>
    </row>
    <row r="722" spans="8:8">
      <c r="H722" s="49"/>
    </row>
    <row r="723" spans="8:8">
      <c r="H723" s="49"/>
    </row>
    <row r="724" spans="8:8">
      <c r="H724" s="49"/>
    </row>
    <row r="725" spans="8:8">
      <c r="H725" s="49"/>
    </row>
    <row r="726" spans="8:8">
      <c r="H726" s="49"/>
    </row>
    <row r="727" spans="8:8">
      <c r="H727" s="49"/>
    </row>
    <row r="728" spans="8:8">
      <c r="H728" s="49"/>
    </row>
    <row r="729" spans="8:8">
      <c r="H729" s="49"/>
    </row>
    <row r="730" spans="8:8">
      <c r="H730" s="49"/>
    </row>
    <row r="731" spans="8:8">
      <c r="H731" s="49"/>
    </row>
    <row r="732" spans="8:8">
      <c r="H732" s="49"/>
    </row>
    <row r="733" spans="8:8">
      <c r="H733" s="49"/>
    </row>
    <row r="734" spans="8:8">
      <c r="H734" s="49"/>
    </row>
    <row r="735" spans="8:8">
      <c r="H735" s="49"/>
    </row>
    <row r="736" spans="8:8">
      <c r="H736" s="49"/>
    </row>
    <row r="737" spans="8:8">
      <c r="H737" s="49"/>
    </row>
    <row r="738" spans="8:8">
      <c r="H738" s="49"/>
    </row>
    <row r="739" spans="8:8">
      <c r="H739" s="49"/>
    </row>
    <row r="740" spans="8:8">
      <c r="H740" s="49"/>
    </row>
    <row r="741" spans="8:8">
      <c r="H741" s="49"/>
    </row>
    <row r="742" spans="8:8">
      <c r="H742" s="49"/>
    </row>
    <row r="743" spans="8:8">
      <c r="H743" s="49"/>
    </row>
    <row r="744" spans="8:8">
      <c r="H744" s="49"/>
    </row>
    <row r="745" spans="8:8">
      <c r="H745" s="49"/>
    </row>
    <row r="746" spans="8:8">
      <c r="H746" s="49"/>
    </row>
    <row r="747" spans="8:8">
      <c r="H747" s="49"/>
    </row>
    <row r="748" spans="8:8">
      <c r="H748" s="49"/>
    </row>
    <row r="749" spans="8:8">
      <c r="H749" s="49"/>
    </row>
    <row r="750" spans="8:8">
      <c r="H750" s="49"/>
    </row>
    <row r="751" spans="8:8">
      <c r="H751" s="49"/>
    </row>
    <row r="752" spans="8:8">
      <c r="H752" s="49"/>
    </row>
    <row r="753" spans="8:8">
      <c r="H753" s="49"/>
    </row>
    <row r="754" spans="8:8">
      <c r="H754" s="49"/>
    </row>
    <row r="755" spans="8:8">
      <c r="H755" s="49"/>
    </row>
    <row r="756" spans="8:8">
      <c r="H756" s="49"/>
    </row>
    <row r="757" spans="8:8">
      <c r="H757" s="49"/>
    </row>
    <row r="758" spans="8:8">
      <c r="H758" s="49"/>
    </row>
    <row r="759" spans="8:8">
      <c r="H759" s="49"/>
    </row>
    <row r="760" spans="8:8">
      <c r="H760" s="49"/>
    </row>
    <row r="761" spans="8:8">
      <c r="H761" s="49"/>
    </row>
    <row r="762" spans="8:8">
      <c r="H762" s="49"/>
    </row>
    <row r="763" spans="8:8">
      <c r="H763" s="49"/>
    </row>
    <row r="764" spans="8:8">
      <c r="H764" s="49"/>
    </row>
    <row r="765" spans="8:8">
      <c r="H765" s="49"/>
    </row>
    <row r="766" spans="8:8">
      <c r="H766" s="49"/>
    </row>
    <row r="767" spans="8:8">
      <c r="H767" s="49"/>
    </row>
    <row r="768" spans="8:8">
      <c r="H768" s="49"/>
    </row>
    <row r="769" spans="8:8">
      <c r="H769" s="49"/>
    </row>
    <row r="770" spans="8:8">
      <c r="H770" s="49"/>
    </row>
    <row r="771" spans="8:8">
      <c r="H771" s="49"/>
    </row>
    <row r="772" spans="8:8">
      <c r="H772" s="49"/>
    </row>
    <row r="773" spans="8:8">
      <c r="H773" s="49"/>
    </row>
    <row r="774" spans="8:8">
      <c r="H774" s="49"/>
    </row>
    <row r="775" spans="8:8">
      <c r="H775" s="49"/>
    </row>
    <row r="776" spans="8:8">
      <c r="H776" s="49"/>
    </row>
    <row r="777" spans="8:8">
      <c r="H777" s="49"/>
    </row>
    <row r="778" spans="8:8">
      <c r="H778" s="49"/>
    </row>
    <row r="779" spans="8:8">
      <c r="H779" s="49"/>
    </row>
    <row r="780" spans="8:8">
      <c r="H780" s="49"/>
    </row>
    <row r="781" spans="8:8">
      <c r="H781" s="49"/>
    </row>
    <row r="782" spans="8:8">
      <c r="H782" s="49"/>
    </row>
    <row r="783" spans="8:8">
      <c r="H783" s="49"/>
    </row>
    <row r="784" spans="8:8">
      <c r="H784" s="49"/>
    </row>
    <row r="785" spans="8:8">
      <c r="H785" s="49"/>
    </row>
    <row r="786" spans="8:8">
      <c r="H786" s="49"/>
    </row>
    <row r="787" spans="8:8">
      <c r="H787" s="49"/>
    </row>
    <row r="788" spans="8:8">
      <c r="H788" s="49"/>
    </row>
    <row r="789" spans="8:8">
      <c r="H789" s="49"/>
    </row>
    <row r="790" spans="8:8">
      <c r="H790" s="49"/>
    </row>
    <row r="791" spans="8:8">
      <c r="H791" s="49"/>
    </row>
    <row r="792" spans="8:8">
      <c r="H792" s="49"/>
    </row>
    <row r="793" spans="8:8">
      <c r="H793" s="49"/>
    </row>
    <row r="794" spans="8:8">
      <c r="H794" s="49"/>
    </row>
    <row r="795" spans="8:8">
      <c r="H795" s="49"/>
    </row>
    <row r="796" spans="8:8">
      <c r="H796" s="49"/>
    </row>
    <row r="797" spans="8:8">
      <c r="H797" s="49"/>
    </row>
    <row r="798" spans="8:8">
      <c r="H798" s="49"/>
    </row>
    <row r="799" spans="8:8">
      <c r="H799" s="49"/>
    </row>
    <row r="800" spans="8:8">
      <c r="H800" s="49"/>
    </row>
    <row r="801" spans="8:8">
      <c r="H801" s="49"/>
    </row>
    <row r="802" spans="8:8">
      <c r="H802" s="49"/>
    </row>
    <row r="803" spans="8:8">
      <c r="H803" s="49"/>
    </row>
    <row r="804" spans="8:8">
      <c r="H804" s="49"/>
    </row>
    <row r="805" spans="8:8">
      <c r="H805" s="49"/>
    </row>
    <row r="806" spans="8:8">
      <c r="H806" s="49"/>
    </row>
    <row r="807" spans="8:8">
      <c r="H807" s="49"/>
    </row>
    <row r="808" spans="8:8">
      <c r="H808" s="49"/>
    </row>
    <row r="809" spans="8:8">
      <c r="H809" s="49"/>
    </row>
    <row r="810" spans="8:8">
      <c r="H810" s="49"/>
    </row>
    <row r="811" spans="8:8">
      <c r="H811" s="49"/>
    </row>
    <row r="812" spans="8:8">
      <c r="H812" s="49"/>
    </row>
    <row r="813" spans="8:8">
      <c r="H813" s="49"/>
    </row>
    <row r="814" spans="8:8">
      <c r="H814" s="49"/>
    </row>
    <row r="815" spans="8:8">
      <c r="H815" s="49"/>
    </row>
    <row r="816" spans="8:8">
      <c r="H816" s="49"/>
    </row>
    <row r="817" spans="8:8">
      <c r="H817" s="49"/>
    </row>
    <row r="818" spans="8:8">
      <c r="H818" s="49"/>
    </row>
    <row r="819" spans="8:8">
      <c r="H819" s="49"/>
    </row>
    <row r="820" spans="8:8">
      <c r="H820" s="49"/>
    </row>
    <row r="821" spans="8:8">
      <c r="H821" s="49"/>
    </row>
    <row r="822" spans="8:8">
      <c r="H822" s="49"/>
    </row>
    <row r="823" spans="8:8">
      <c r="H823" s="49"/>
    </row>
    <row r="824" spans="8:8">
      <c r="H824" s="49"/>
    </row>
    <row r="825" spans="8:8">
      <c r="H825" s="49"/>
    </row>
    <row r="826" spans="8:8">
      <c r="H826" s="49"/>
    </row>
    <row r="827" spans="8:8">
      <c r="H827" s="49"/>
    </row>
    <row r="828" spans="8:8">
      <c r="H828" s="49"/>
    </row>
    <row r="829" spans="8:8">
      <c r="H829" s="49"/>
    </row>
    <row r="830" spans="8:8">
      <c r="H830" s="49"/>
    </row>
    <row r="831" spans="8:8">
      <c r="H831" s="49"/>
    </row>
    <row r="832" spans="8:8">
      <c r="H832" s="49"/>
    </row>
    <row r="833" spans="8:8">
      <c r="H833" s="49"/>
    </row>
    <row r="834" spans="8:8">
      <c r="H834" s="49"/>
    </row>
    <row r="835" spans="8:8">
      <c r="H835" s="49"/>
    </row>
    <row r="836" spans="8:8">
      <c r="H836" s="49"/>
    </row>
    <row r="837" spans="8:8">
      <c r="H837" s="49"/>
    </row>
    <row r="838" spans="8:8">
      <c r="H838" s="49"/>
    </row>
    <row r="839" spans="8:8">
      <c r="H839" s="49"/>
    </row>
    <row r="840" spans="8:8">
      <c r="H840" s="49"/>
    </row>
    <row r="841" spans="8:8">
      <c r="H841" s="49"/>
    </row>
    <row r="842" spans="8:8">
      <c r="H842" s="49"/>
    </row>
    <row r="843" spans="8:8">
      <c r="H843" s="49"/>
    </row>
    <row r="844" spans="8:8">
      <c r="H844" s="49"/>
    </row>
    <row r="845" spans="8:8">
      <c r="H845" s="49"/>
    </row>
    <row r="846" spans="8:8">
      <c r="H846" s="49"/>
    </row>
    <row r="847" spans="8:8">
      <c r="H847" s="49"/>
    </row>
    <row r="848" spans="8:8">
      <c r="H848" s="49"/>
    </row>
    <row r="849" spans="8:8">
      <c r="H849" s="49"/>
    </row>
    <row r="850" spans="8:8">
      <c r="H850" s="49"/>
    </row>
    <row r="851" spans="8:8">
      <c r="H851" s="49"/>
    </row>
    <row r="852" spans="8:8">
      <c r="H852" s="49"/>
    </row>
    <row r="853" spans="8:8">
      <c r="H853" s="49"/>
    </row>
    <row r="854" spans="8:8">
      <c r="H854" s="49"/>
    </row>
    <row r="855" spans="8:8">
      <c r="H855" s="49"/>
    </row>
    <row r="856" spans="8:8">
      <c r="H856" s="49"/>
    </row>
    <row r="857" spans="8:8">
      <c r="H857" s="49"/>
    </row>
    <row r="858" spans="8:8">
      <c r="H858" s="49"/>
    </row>
    <row r="859" spans="8:8">
      <c r="H859" s="49"/>
    </row>
    <row r="860" spans="8:8">
      <c r="H860" s="49"/>
    </row>
    <row r="861" spans="8:8">
      <c r="H861" s="49"/>
    </row>
    <row r="862" spans="8:8">
      <c r="H862" s="49"/>
    </row>
    <row r="863" spans="8:8">
      <c r="H863" s="49"/>
    </row>
    <row r="864" spans="8:8">
      <c r="H864" s="49"/>
    </row>
    <row r="865" spans="8:8">
      <c r="H865" s="49"/>
    </row>
    <row r="866" spans="8:8">
      <c r="H866" s="49"/>
    </row>
    <row r="867" spans="8:8">
      <c r="H867" s="49"/>
    </row>
    <row r="868" spans="8:8">
      <c r="H868" s="49"/>
    </row>
    <row r="869" spans="8:8">
      <c r="H869" s="49"/>
    </row>
    <row r="870" spans="8:8">
      <c r="H870" s="49"/>
    </row>
    <row r="871" spans="8:8">
      <c r="H871" s="49"/>
    </row>
    <row r="872" spans="8:8">
      <c r="H872" s="49"/>
    </row>
    <row r="873" spans="8:8">
      <c r="H873" s="49"/>
    </row>
    <row r="874" spans="8:8">
      <c r="H874" s="49"/>
    </row>
    <row r="875" spans="8:8">
      <c r="H875" s="49"/>
    </row>
    <row r="876" spans="8:8">
      <c r="H876" s="49"/>
    </row>
    <row r="877" spans="8:8">
      <c r="H877" s="49"/>
    </row>
    <row r="878" spans="8:8">
      <c r="H878" s="49"/>
    </row>
    <row r="879" spans="8:8">
      <c r="H879" s="49"/>
    </row>
    <row r="880" spans="8:8">
      <c r="H880" s="49"/>
    </row>
    <row r="881" spans="8:8">
      <c r="H881" s="49"/>
    </row>
    <row r="882" spans="8:8">
      <c r="H882" s="49"/>
    </row>
    <row r="883" spans="8:8">
      <c r="H883" s="49"/>
    </row>
    <row r="884" spans="8:8">
      <c r="H884" s="49"/>
    </row>
    <row r="885" spans="8:8">
      <c r="H885" s="49"/>
    </row>
    <row r="886" spans="8:8">
      <c r="H886" s="49"/>
    </row>
    <row r="887" spans="8:8">
      <c r="H887" s="49"/>
    </row>
    <row r="888" spans="8:8">
      <c r="H888" s="49"/>
    </row>
    <row r="889" spans="8:8">
      <c r="H889" s="49"/>
    </row>
    <row r="890" spans="8:8">
      <c r="H890" s="49"/>
    </row>
    <row r="891" spans="8:8">
      <c r="H891" s="49"/>
    </row>
    <row r="892" spans="8:8">
      <c r="H892" s="49"/>
    </row>
    <row r="893" spans="8:8">
      <c r="H893" s="49"/>
    </row>
    <row r="894" spans="8:8">
      <c r="H894" s="49"/>
    </row>
    <row r="895" spans="8:8">
      <c r="H895" s="49"/>
    </row>
    <row r="896" spans="8:8">
      <c r="H896" s="49"/>
    </row>
    <row r="897" spans="8:8">
      <c r="H897" s="49"/>
    </row>
    <row r="898" spans="8:8">
      <c r="H898" s="49"/>
    </row>
    <row r="899" spans="8:8">
      <c r="H899" s="49"/>
    </row>
    <row r="900" spans="8:8">
      <c r="H900" s="49"/>
    </row>
    <row r="901" spans="8:8">
      <c r="H901" s="49"/>
    </row>
    <row r="902" spans="8:8">
      <c r="H902" s="49"/>
    </row>
    <row r="903" spans="8:8">
      <c r="H903" s="49"/>
    </row>
    <row r="904" spans="8:8">
      <c r="H904" s="49"/>
    </row>
    <row r="905" spans="8:8">
      <c r="H905" s="49"/>
    </row>
    <row r="906" spans="8:8">
      <c r="H906" s="49"/>
    </row>
    <row r="907" spans="8:8">
      <c r="H907" s="49"/>
    </row>
    <row r="908" spans="8:8">
      <c r="H908" s="49"/>
    </row>
    <row r="909" spans="8:8">
      <c r="H909" s="49"/>
    </row>
    <row r="910" spans="8:8">
      <c r="H910" s="49"/>
    </row>
    <row r="911" spans="8:8">
      <c r="H911" s="49"/>
    </row>
    <row r="912" spans="8:8">
      <c r="H912" s="49"/>
    </row>
    <row r="913" spans="8:8">
      <c r="H913" s="49"/>
    </row>
    <row r="914" spans="8:8">
      <c r="H914" s="49"/>
    </row>
    <row r="915" spans="8:8">
      <c r="H915" s="49"/>
    </row>
    <row r="916" spans="8:8">
      <c r="H916" s="49"/>
    </row>
    <row r="917" spans="8:8">
      <c r="H917" s="49"/>
    </row>
    <row r="918" spans="8:8">
      <c r="H918" s="49"/>
    </row>
    <row r="919" spans="8:8">
      <c r="H919" s="49"/>
    </row>
    <row r="920" spans="8:8">
      <c r="H920" s="49"/>
    </row>
    <row r="921" spans="8:8">
      <c r="H921" s="49"/>
    </row>
    <row r="922" spans="8:8">
      <c r="H922" s="49"/>
    </row>
    <row r="923" spans="8:8">
      <c r="H923" s="49"/>
    </row>
    <row r="924" spans="8:8">
      <c r="H924" s="49"/>
    </row>
    <row r="925" spans="8:8">
      <c r="H925" s="49"/>
    </row>
    <row r="926" spans="8:8">
      <c r="H926" s="49"/>
    </row>
    <row r="927" spans="8:8">
      <c r="H927" s="49"/>
    </row>
    <row r="928" spans="8:8">
      <c r="H928" s="49"/>
    </row>
    <row r="929" spans="8:8">
      <c r="H929" s="49"/>
    </row>
    <row r="930" spans="8:8">
      <c r="H930" s="49"/>
    </row>
    <row r="931" spans="8:8">
      <c r="H931" s="49"/>
    </row>
    <row r="932" spans="8:8">
      <c r="H932" s="49"/>
    </row>
    <row r="933" spans="8:8">
      <c r="H933" s="49"/>
    </row>
    <row r="934" spans="8:8">
      <c r="H934" s="49"/>
    </row>
    <row r="935" spans="8:8">
      <c r="H935" s="49"/>
    </row>
    <row r="936" spans="8:8">
      <c r="H936" s="49"/>
    </row>
    <row r="937" spans="8:8">
      <c r="H937" s="49"/>
    </row>
    <row r="938" spans="8:8">
      <c r="H938" s="49"/>
    </row>
    <row r="939" spans="8:8">
      <c r="H939" s="49"/>
    </row>
    <row r="940" spans="8:8">
      <c r="H940" s="49"/>
    </row>
    <row r="941" spans="8:8">
      <c r="H941" s="49"/>
    </row>
    <row r="942" spans="8:8">
      <c r="H942" s="49"/>
    </row>
    <row r="943" spans="8:8">
      <c r="H943" s="49"/>
    </row>
    <row r="944" spans="8:8">
      <c r="H944" s="49"/>
    </row>
    <row r="945" spans="8:8">
      <c r="H945" s="49"/>
    </row>
    <row r="946" spans="8:8">
      <c r="H946" s="49"/>
    </row>
    <row r="947" spans="8:8">
      <c r="H947" s="49"/>
    </row>
    <row r="948" spans="8:8">
      <c r="H948" s="49"/>
    </row>
    <row r="949" spans="8:8">
      <c r="H949" s="49"/>
    </row>
    <row r="950" spans="8:8">
      <c r="H950" s="49"/>
    </row>
    <row r="951" spans="8:8">
      <c r="H951" s="49"/>
    </row>
    <row r="952" spans="8:8">
      <c r="H952" s="49"/>
    </row>
    <row r="953" spans="8:8">
      <c r="H953" s="49"/>
    </row>
    <row r="954" spans="8:8">
      <c r="H954" s="49"/>
    </row>
    <row r="955" spans="8:8">
      <c r="H955" s="49"/>
    </row>
    <row r="956" spans="8:8">
      <c r="H956" s="49"/>
    </row>
    <row r="957" spans="8:8">
      <c r="H957" s="49"/>
    </row>
    <row r="958" spans="8:8">
      <c r="H958" s="49"/>
    </row>
    <row r="959" spans="8:8">
      <c r="H959" s="49"/>
    </row>
    <row r="960" spans="8:8">
      <c r="H960" s="49"/>
    </row>
    <row r="961" spans="8:8">
      <c r="H961" s="49"/>
    </row>
    <row r="962" spans="8:8">
      <c r="H962" s="49"/>
    </row>
    <row r="963" spans="8:8">
      <c r="H963" s="49"/>
    </row>
    <row r="964" spans="8:8">
      <c r="H964" s="49"/>
    </row>
    <row r="965" spans="8:8">
      <c r="H965" s="49"/>
    </row>
    <row r="966" spans="8:8">
      <c r="H966" s="49"/>
    </row>
    <row r="967" spans="8:8">
      <c r="H967" s="49"/>
    </row>
    <row r="968" spans="8:8">
      <c r="H968" s="49"/>
    </row>
    <row r="969" spans="8:8">
      <c r="H969" s="49"/>
    </row>
    <row r="970" spans="8:8">
      <c r="H970" s="49"/>
    </row>
    <row r="971" spans="8:8">
      <c r="H971" s="49"/>
    </row>
    <row r="972" spans="8:8">
      <c r="H972" s="49"/>
    </row>
    <row r="973" spans="8:8">
      <c r="H973" s="49"/>
    </row>
    <row r="974" spans="8:8">
      <c r="H974" s="49"/>
    </row>
    <row r="975" spans="8:8">
      <c r="H975" s="49"/>
    </row>
    <row r="976" spans="8:8">
      <c r="H976" s="49"/>
    </row>
    <row r="977" spans="8:8">
      <c r="H977" s="49"/>
    </row>
    <row r="978" spans="8:8">
      <c r="H978" s="49"/>
    </row>
    <row r="979" spans="8:8">
      <c r="H979" s="49"/>
    </row>
    <row r="980" spans="8:8">
      <c r="H980" s="49"/>
    </row>
    <row r="981" spans="8:8">
      <c r="H981" s="49"/>
    </row>
    <row r="982" spans="8:8">
      <c r="H982" s="49"/>
    </row>
    <row r="983" spans="8:8">
      <c r="H983" s="49"/>
    </row>
    <row r="984" spans="8:8">
      <c r="H984" s="49"/>
    </row>
    <row r="985" spans="8:8">
      <c r="H985" s="49"/>
    </row>
    <row r="986" spans="8:8">
      <c r="H986" s="49"/>
    </row>
    <row r="987" spans="8:8">
      <c r="H987" s="49"/>
    </row>
    <row r="988" spans="8:8">
      <c r="H988" s="49"/>
    </row>
    <row r="989" spans="8:8">
      <c r="H989" s="49"/>
    </row>
    <row r="990" spans="8:8">
      <c r="H990" s="49"/>
    </row>
    <row r="991" spans="8:8">
      <c r="H991" s="49"/>
    </row>
    <row r="992" spans="8:8">
      <c r="H992" s="49"/>
    </row>
    <row r="993" spans="8:8">
      <c r="H993" s="49"/>
    </row>
    <row r="994" spans="8:8">
      <c r="H994" s="49"/>
    </row>
    <row r="995" spans="8:8">
      <c r="H995" s="49"/>
    </row>
    <row r="996" spans="8:8">
      <c r="H996" s="49"/>
    </row>
    <row r="997" spans="8:8">
      <c r="H997" s="49"/>
    </row>
    <row r="998" spans="8:8">
      <c r="H998" s="49"/>
    </row>
    <row r="999" spans="8:8">
      <c r="H999" s="49"/>
    </row>
    <row r="1000" spans="8:8">
      <c r="H1000" s="49"/>
    </row>
    <row r="1001" spans="8:8">
      <c r="H1001" s="49"/>
    </row>
    <row r="1002" spans="8:8">
      <c r="H1002" s="49"/>
    </row>
    <row r="1003" spans="8:8">
      <c r="H1003" s="49"/>
    </row>
    <row r="1004" spans="8:8">
      <c r="H1004" s="49"/>
    </row>
    <row r="1005" spans="8:8">
      <c r="H1005" s="49"/>
    </row>
    <row r="1006" spans="8:8">
      <c r="H1006" s="49"/>
    </row>
    <row r="1007" spans="8:8">
      <c r="H1007" s="49"/>
    </row>
    <row r="1008" spans="8:8">
      <c r="H1008" s="49"/>
    </row>
    <row r="1009" spans="8:8">
      <c r="H1009" s="49"/>
    </row>
    <row r="1010" spans="8:8">
      <c r="H1010" s="49"/>
    </row>
    <row r="1011" spans="8:8">
      <c r="H1011" s="49"/>
    </row>
    <row r="1012" spans="8:8">
      <c r="H1012" s="49"/>
    </row>
    <row r="1013" spans="8:8">
      <c r="H1013" s="49"/>
    </row>
    <row r="1014" spans="8:8">
      <c r="H1014" s="49"/>
    </row>
    <row r="1015" spans="8:8">
      <c r="H1015" s="49"/>
    </row>
    <row r="1016" spans="8:8">
      <c r="H1016" s="49"/>
    </row>
    <row r="1017" spans="8:8">
      <c r="H1017" s="49"/>
    </row>
    <row r="1018" spans="8:8">
      <c r="H1018" s="49"/>
    </row>
    <row r="1019" spans="8:8">
      <c r="H1019" s="49"/>
    </row>
    <row r="1020" spans="8:8">
      <c r="H1020" s="49"/>
    </row>
    <row r="1021" spans="8:8">
      <c r="H1021" s="49"/>
    </row>
    <row r="1022" spans="8:8">
      <c r="H1022" s="49"/>
    </row>
    <row r="1023" spans="8:8">
      <c r="H1023" s="49"/>
    </row>
    <row r="1024" spans="8:8">
      <c r="H1024" s="49"/>
    </row>
    <row r="1025" spans="8:8">
      <c r="H1025" s="49"/>
    </row>
    <row r="1026" spans="8:8">
      <c r="H1026" s="49"/>
    </row>
    <row r="1027" spans="8:8">
      <c r="H1027" s="49"/>
    </row>
    <row r="1028" spans="8:8">
      <c r="H1028" s="49"/>
    </row>
    <row r="1029" spans="8:8">
      <c r="H1029" s="49"/>
    </row>
    <row r="1030" spans="8:8">
      <c r="H1030" s="49"/>
    </row>
    <row r="1031" spans="8:8">
      <c r="H1031" s="49"/>
    </row>
    <row r="1032" spans="8:8">
      <c r="H1032" s="49"/>
    </row>
    <row r="1033" spans="8:8">
      <c r="H1033" s="49"/>
    </row>
    <row r="1034" spans="8:8">
      <c r="H1034" s="49"/>
    </row>
    <row r="1035" spans="8:8">
      <c r="H1035" s="49"/>
    </row>
    <row r="1036" spans="8:8">
      <c r="H1036" s="49"/>
    </row>
    <row r="1037" spans="8:8">
      <c r="H1037" s="49"/>
    </row>
    <row r="1038" spans="8:8">
      <c r="H1038" s="49"/>
    </row>
    <row r="1039" spans="8:8">
      <c r="H1039" s="49"/>
    </row>
    <row r="1040" spans="8:8">
      <c r="H1040" s="49"/>
    </row>
    <row r="1041" spans="8:8">
      <c r="H1041" s="49"/>
    </row>
    <row r="1042" spans="8:8">
      <c r="H1042" s="49"/>
    </row>
    <row r="1043" spans="8:8">
      <c r="H1043" s="49"/>
    </row>
    <row r="1044" spans="8:8">
      <c r="H1044" s="49"/>
    </row>
    <row r="1045" spans="8:8">
      <c r="H1045" s="49"/>
    </row>
    <row r="1046" spans="8:8">
      <c r="H1046" s="49"/>
    </row>
    <row r="1047" spans="8:8">
      <c r="H1047" s="49"/>
    </row>
    <row r="1048" spans="8:8">
      <c r="H1048" s="49"/>
    </row>
    <row r="1049" spans="8:8">
      <c r="H1049" s="49"/>
    </row>
    <row r="1050" spans="8:8">
      <c r="H1050" s="49"/>
    </row>
    <row r="1051" spans="8:8">
      <c r="H1051" s="49"/>
    </row>
    <row r="1052" spans="8:8">
      <c r="H1052" s="49"/>
    </row>
    <row r="1053" spans="8:8">
      <c r="H1053" s="49"/>
    </row>
    <row r="1054" spans="8:8">
      <c r="H1054" s="49"/>
    </row>
    <row r="1055" spans="8:8">
      <c r="H1055" s="49"/>
    </row>
    <row r="1056" spans="8:8">
      <c r="H1056" s="49"/>
    </row>
    <row r="1057" spans="8:8">
      <c r="H1057" s="49"/>
    </row>
    <row r="1058" spans="8:8">
      <c r="H1058" s="49"/>
    </row>
    <row r="1059" spans="8:8">
      <c r="H1059" s="49"/>
    </row>
    <row r="1060" spans="8:8">
      <c r="H1060" s="49"/>
    </row>
    <row r="1061" spans="8:8">
      <c r="H1061" s="49"/>
    </row>
    <row r="1062" spans="8:8">
      <c r="H1062" s="49"/>
    </row>
    <row r="1063" spans="8:8">
      <c r="H1063" s="49"/>
    </row>
    <row r="1064" spans="8:8">
      <c r="H1064" s="49"/>
    </row>
    <row r="1065" spans="8:8">
      <c r="H1065" s="49"/>
    </row>
    <row r="1066" spans="8:8">
      <c r="H1066" s="49"/>
    </row>
    <row r="1067" spans="8:8">
      <c r="H1067" s="49"/>
    </row>
    <row r="1068" spans="8:8">
      <c r="H1068" s="49"/>
    </row>
    <row r="1069" spans="8:8">
      <c r="H1069" s="49"/>
    </row>
    <row r="1070" spans="8:8">
      <c r="H1070" s="49"/>
    </row>
    <row r="1071" spans="8:8">
      <c r="H1071" s="49"/>
    </row>
    <row r="1072" spans="8:8">
      <c r="H1072" s="49"/>
    </row>
    <row r="1073" spans="8:8">
      <c r="H1073" s="49"/>
    </row>
    <row r="1074" spans="8:8">
      <c r="H1074" s="49"/>
    </row>
    <row r="1075" spans="8:8">
      <c r="H1075" s="49"/>
    </row>
    <row r="1076" spans="8:8">
      <c r="H1076" s="49"/>
    </row>
    <row r="1077" spans="8:8">
      <c r="H1077" s="49"/>
    </row>
    <row r="1078" spans="8:8">
      <c r="H1078" s="49"/>
    </row>
    <row r="1079" spans="8:8">
      <c r="H1079" s="49"/>
    </row>
    <row r="1080" spans="8:8">
      <c r="H1080" s="49"/>
    </row>
    <row r="1081" spans="8:8">
      <c r="H1081" s="49"/>
    </row>
    <row r="1082" spans="8:8">
      <c r="H1082" s="49"/>
    </row>
    <row r="1083" spans="8:8">
      <c r="H1083" s="49"/>
    </row>
    <row r="1084" spans="8:8">
      <c r="H1084" s="49"/>
    </row>
    <row r="1085" spans="8:8">
      <c r="H1085" s="49"/>
    </row>
    <row r="1086" spans="8:8">
      <c r="H1086" s="49"/>
    </row>
    <row r="1087" spans="8:8">
      <c r="H1087" s="49"/>
    </row>
    <row r="1088" spans="8:8">
      <c r="H1088" s="49"/>
    </row>
    <row r="1089" spans="8:8">
      <c r="H1089" s="49"/>
    </row>
    <row r="1090" spans="8:8">
      <c r="H1090" s="49"/>
    </row>
    <row r="1091" spans="8:8">
      <c r="H1091" s="49"/>
    </row>
    <row r="1092" spans="8:8">
      <c r="H1092" s="49"/>
    </row>
    <row r="1093" spans="8:8">
      <c r="H1093" s="49"/>
    </row>
    <row r="1094" spans="8:8">
      <c r="H1094" s="49"/>
    </row>
    <row r="1095" spans="8:8">
      <c r="H1095" s="49"/>
    </row>
    <row r="1096" spans="8:8">
      <c r="H1096" s="49"/>
    </row>
    <row r="1097" spans="8:8">
      <c r="H1097" s="49"/>
    </row>
    <row r="1098" spans="8:8">
      <c r="H1098" s="49"/>
    </row>
    <row r="1099" spans="8:8">
      <c r="H1099" s="49"/>
    </row>
    <row r="1100" spans="8:8">
      <c r="H1100" s="49"/>
    </row>
    <row r="1101" spans="8:8">
      <c r="H1101" s="49"/>
    </row>
    <row r="1102" spans="8:8">
      <c r="H1102" s="49"/>
    </row>
    <row r="1103" spans="8:8">
      <c r="H1103" s="49"/>
    </row>
    <row r="1104" spans="8:8">
      <c r="H1104" s="49"/>
    </row>
    <row r="1105" spans="8:8">
      <c r="H1105" s="49"/>
    </row>
    <row r="1106" spans="8:8">
      <c r="H1106" s="49"/>
    </row>
    <row r="1107" spans="8:8">
      <c r="H1107" s="49"/>
    </row>
    <row r="1108" spans="8:8">
      <c r="H1108" s="49"/>
    </row>
    <row r="1109" spans="8:8">
      <c r="H1109" s="49"/>
    </row>
    <row r="1110" spans="8:8">
      <c r="H1110" s="49"/>
    </row>
    <row r="1111" spans="8:8">
      <c r="H1111" s="49"/>
    </row>
    <row r="1112" spans="8:8">
      <c r="H1112" s="49"/>
    </row>
    <row r="1113" spans="8:8">
      <c r="H1113" s="49"/>
    </row>
    <row r="1114" spans="8:8">
      <c r="H1114" s="49"/>
    </row>
    <row r="1115" spans="8:8">
      <c r="H1115" s="49"/>
    </row>
    <row r="1116" spans="8:8">
      <c r="H1116" s="49"/>
    </row>
    <row r="1117" spans="8:8">
      <c r="H1117" s="49"/>
    </row>
    <row r="1118" spans="8:8">
      <c r="H1118" s="49"/>
    </row>
    <row r="1119" spans="8:8">
      <c r="H1119" s="49"/>
    </row>
    <row r="1120" spans="8:8">
      <c r="H1120" s="49"/>
    </row>
    <row r="1121" spans="8:8">
      <c r="H1121" s="49"/>
    </row>
    <row r="1122" spans="8:8">
      <c r="H1122" s="49"/>
    </row>
    <row r="1123" spans="8:8">
      <c r="H1123" s="49"/>
    </row>
    <row r="1124" spans="8:8">
      <c r="H1124" s="49"/>
    </row>
    <row r="1125" spans="8:8">
      <c r="H1125" s="49"/>
    </row>
    <row r="1126" spans="8:8">
      <c r="H1126" s="49"/>
    </row>
    <row r="1127" spans="8:8">
      <c r="H1127" s="49"/>
    </row>
    <row r="1128" spans="8:8">
      <c r="H1128" s="49"/>
    </row>
    <row r="1129" spans="8:8">
      <c r="H1129" s="49"/>
    </row>
    <row r="1130" spans="8:8">
      <c r="H1130" s="49"/>
    </row>
    <row r="1131" spans="8:8">
      <c r="H1131" s="49"/>
    </row>
    <row r="1132" spans="8:8">
      <c r="H1132" s="49"/>
    </row>
    <row r="1133" spans="8:8">
      <c r="H1133" s="49"/>
    </row>
    <row r="1134" spans="8:8">
      <c r="H1134" s="49"/>
    </row>
    <row r="1135" spans="8:8">
      <c r="H1135" s="49"/>
    </row>
    <row r="1136" spans="8:8">
      <c r="H1136" s="49"/>
    </row>
    <row r="1137" spans="8:8">
      <c r="H1137" s="49"/>
    </row>
    <row r="1138" spans="8:8">
      <c r="H1138" s="49"/>
    </row>
    <row r="1139" spans="8:8">
      <c r="H1139" s="49"/>
    </row>
    <row r="1140" spans="8:8">
      <c r="H1140" s="49"/>
    </row>
    <row r="1141" spans="8:8">
      <c r="H1141" s="49"/>
    </row>
    <row r="1142" spans="8:8">
      <c r="H1142" s="49"/>
    </row>
    <row r="1143" spans="8:8">
      <c r="H1143" s="49"/>
    </row>
    <row r="1144" spans="8:8">
      <c r="H1144" s="49"/>
    </row>
    <row r="1145" spans="8:8">
      <c r="H1145" s="49"/>
    </row>
    <row r="1146" spans="8:8">
      <c r="H1146" s="49"/>
    </row>
    <row r="1147" spans="8:8">
      <c r="H1147" s="49"/>
    </row>
    <row r="1148" spans="8:8">
      <c r="H1148" s="49"/>
    </row>
    <row r="1149" spans="8:8">
      <c r="H1149" s="49"/>
    </row>
    <row r="1150" spans="8:8">
      <c r="H1150" s="49"/>
    </row>
    <row r="1151" spans="8:8">
      <c r="H1151" s="49"/>
    </row>
    <row r="1152" spans="8:8">
      <c r="H1152" s="49"/>
    </row>
    <row r="1153" spans="8:8">
      <c r="H1153" s="49"/>
    </row>
    <row r="1154" spans="8:8">
      <c r="H1154" s="49"/>
    </row>
    <row r="1155" spans="8:8">
      <c r="H1155" s="49"/>
    </row>
    <row r="1156" spans="8:8">
      <c r="H1156" s="49"/>
    </row>
    <row r="1157" spans="8:8">
      <c r="H1157" s="49"/>
    </row>
    <row r="1158" spans="8:8">
      <c r="H1158" s="49"/>
    </row>
    <row r="1159" spans="8:8">
      <c r="H1159" s="49"/>
    </row>
    <row r="1160" spans="8:8">
      <c r="H1160" s="49"/>
    </row>
    <row r="1161" spans="8:8">
      <c r="H1161" s="49"/>
    </row>
    <row r="1162" spans="8:8">
      <c r="H1162" s="49"/>
    </row>
    <row r="1163" spans="8:8">
      <c r="H1163" s="49"/>
    </row>
    <row r="1164" spans="8:8">
      <c r="H1164" s="49"/>
    </row>
    <row r="1165" spans="8:8">
      <c r="H1165" s="49"/>
    </row>
    <row r="1166" spans="8:8">
      <c r="H1166" s="49"/>
    </row>
    <row r="1167" spans="8:8">
      <c r="H1167" s="49"/>
    </row>
    <row r="1168" spans="8:8">
      <c r="H1168" s="49"/>
    </row>
    <row r="1169" spans="8:8">
      <c r="H1169" s="49"/>
    </row>
    <row r="1170" spans="8:8">
      <c r="H1170" s="49"/>
    </row>
    <row r="1171" spans="8:8">
      <c r="H1171" s="49"/>
    </row>
    <row r="1172" spans="8:8">
      <c r="H1172" s="49"/>
    </row>
    <row r="1173" spans="8:8">
      <c r="H1173" s="49"/>
    </row>
    <row r="1174" spans="8:8">
      <c r="H1174" s="49"/>
    </row>
    <row r="1175" spans="8:8">
      <c r="H1175" s="49"/>
    </row>
    <row r="1176" spans="8:8">
      <c r="H1176" s="49"/>
    </row>
    <row r="1177" spans="8:8">
      <c r="H1177" s="49"/>
    </row>
    <row r="1178" spans="8:8">
      <c r="H1178" s="49"/>
    </row>
    <row r="1179" spans="8:8">
      <c r="H1179" s="49"/>
    </row>
    <row r="1180" spans="8:8">
      <c r="H1180" s="49"/>
    </row>
    <row r="1181" spans="8:8">
      <c r="H1181" s="49"/>
    </row>
    <row r="1182" spans="8:8">
      <c r="H1182" s="49"/>
    </row>
    <row r="1183" spans="8:8">
      <c r="H1183" s="49"/>
    </row>
    <row r="1184" spans="8:8">
      <c r="H1184" s="49"/>
    </row>
    <row r="1185" spans="8:8">
      <c r="H1185" s="49"/>
    </row>
    <row r="1186" spans="8:8">
      <c r="H1186" s="49"/>
    </row>
    <row r="1187" spans="8:8">
      <c r="H1187" s="49"/>
    </row>
    <row r="1188" spans="8:8">
      <c r="H1188" s="49"/>
    </row>
    <row r="1189" spans="8:8">
      <c r="H1189" s="49"/>
    </row>
    <row r="1190" spans="8:8">
      <c r="H1190" s="49"/>
    </row>
    <row r="1191" spans="8:8">
      <c r="H1191" s="49"/>
    </row>
    <row r="1192" spans="8:8">
      <c r="H1192" s="49"/>
    </row>
    <row r="1193" spans="8:8">
      <c r="H1193" s="49"/>
    </row>
    <row r="1194" spans="8:8">
      <c r="H1194" s="49"/>
    </row>
    <row r="1195" spans="8:8">
      <c r="H1195" s="49"/>
    </row>
    <row r="1196" spans="8:8">
      <c r="H1196" s="49"/>
    </row>
    <row r="1197" spans="8:8">
      <c r="H1197" s="49"/>
    </row>
    <row r="1198" spans="8:8">
      <c r="H1198" s="49"/>
    </row>
    <row r="1199" spans="8:8">
      <c r="H1199" s="49"/>
    </row>
    <row r="1200" spans="8:8">
      <c r="H1200" s="49"/>
    </row>
    <row r="1201" spans="8:8">
      <c r="H1201" s="49"/>
    </row>
    <row r="1202" spans="8:8">
      <c r="H1202" s="49"/>
    </row>
    <row r="1203" spans="8:8">
      <c r="H1203" s="49"/>
    </row>
    <row r="1204" spans="8:8">
      <c r="H1204" s="49"/>
    </row>
    <row r="1205" spans="8:8">
      <c r="H1205" s="49"/>
    </row>
    <row r="1206" spans="8:8">
      <c r="H1206" s="49"/>
    </row>
    <row r="1207" spans="8:8">
      <c r="H1207" s="49"/>
    </row>
    <row r="1208" spans="8:8">
      <c r="H1208" s="49"/>
    </row>
    <row r="1209" spans="8:8">
      <c r="H1209" s="49"/>
    </row>
    <row r="1210" spans="8:8">
      <c r="H1210" s="49"/>
    </row>
    <row r="1211" spans="8:8">
      <c r="H1211" s="49"/>
    </row>
    <row r="1212" spans="8:8">
      <c r="H1212" s="49"/>
    </row>
    <row r="1213" spans="8:8">
      <c r="H1213" s="49"/>
    </row>
    <row r="1214" spans="8:8">
      <c r="H1214" s="49"/>
    </row>
    <row r="1215" spans="8:8">
      <c r="H1215" s="49"/>
    </row>
    <row r="1216" spans="8:8">
      <c r="H1216" s="49"/>
    </row>
    <row r="1217" spans="8:8">
      <c r="H1217" s="49"/>
    </row>
    <row r="1218" spans="8:8">
      <c r="H1218" s="49"/>
    </row>
    <row r="1219" spans="8:8">
      <c r="H1219" s="49"/>
    </row>
    <row r="1220" spans="8:8">
      <c r="H1220" s="49"/>
    </row>
    <row r="1221" spans="8:8">
      <c r="H1221" s="49"/>
    </row>
    <row r="1222" spans="8:8">
      <c r="H1222" s="49"/>
    </row>
    <row r="1223" spans="8:8">
      <c r="H1223" s="49"/>
    </row>
    <row r="1224" spans="8:8">
      <c r="H1224" s="49"/>
    </row>
    <row r="1225" spans="8:8">
      <c r="H1225" s="49"/>
    </row>
    <row r="1226" spans="8:8">
      <c r="H1226" s="49"/>
    </row>
    <row r="1227" spans="8:8">
      <c r="H1227" s="49"/>
    </row>
    <row r="1228" spans="8:8">
      <c r="H1228" s="49"/>
    </row>
    <row r="1229" spans="8:8">
      <c r="H1229" s="49"/>
    </row>
    <row r="1230" spans="8:8">
      <c r="H1230" s="49"/>
    </row>
    <row r="1231" spans="8:8">
      <c r="H1231" s="49"/>
    </row>
    <row r="1232" spans="8:8">
      <c r="H1232" s="49"/>
    </row>
    <row r="1233" spans="8:8">
      <c r="H1233" s="49"/>
    </row>
    <row r="1234" spans="8:8">
      <c r="H1234" s="49"/>
    </row>
    <row r="1235" spans="8:8">
      <c r="H1235" s="49"/>
    </row>
    <row r="1236" spans="8:8">
      <c r="H1236" s="49"/>
    </row>
    <row r="1237" spans="8:8">
      <c r="H1237" s="49"/>
    </row>
    <row r="1238" spans="8:8">
      <c r="H1238" s="49"/>
    </row>
    <row r="1239" spans="8:8">
      <c r="H1239" s="49"/>
    </row>
    <row r="1240" spans="8:8">
      <c r="H1240" s="49"/>
    </row>
    <row r="1241" spans="8:8">
      <c r="H1241" s="49"/>
    </row>
    <row r="1242" spans="8:8">
      <c r="H1242" s="49"/>
    </row>
    <row r="1243" spans="8:8">
      <c r="H1243" s="49"/>
    </row>
    <row r="1244" spans="8:8">
      <c r="H1244" s="49"/>
    </row>
    <row r="1245" spans="8:8">
      <c r="H1245" s="49"/>
    </row>
    <row r="1246" spans="8:8">
      <c r="H1246" s="49"/>
    </row>
    <row r="1247" spans="8:8">
      <c r="H1247" s="49"/>
    </row>
    <row r="1248" spans="8:8">
      <c r="H1248" s="49"/>
    </row>
    <row r="1249" spans="8:8">
      <c r="H1249" s="49"/>
    </row>
    <row r="1250" spans="8:8">
      <c r="H1250" s="49"/>
    </row>
    <row r="1251" spans="8:8">
      <c r="H1251" s="49"/>
    </row>
    <row r="1252" spans="8:8">
      <c r="H1252" s="49"/>
    </row>
    <row r="1253" spans="8:8">
      <c r="H1253" s="49"/>
    </row>
    <row r="1254" spans="8:8">
      <c r="H1254" s="49"/>
    </row>
    <row r="1255" spans="8:8">
      <c r="H1255" s="49"/>
    </row>
    <row r="1256" spans="8:8">
      <c r="H1256" s="49"/>
    </row>
    <row r="1257" spans="8:8">
      <c r="H1257" s="49"/>
    </row>
    <row r="1258" spans="8:8">
      <c r="H1258" s="49"/>
    </row>
    <row r="1259" spans="8:8">
      <c r="H1259" s="49"/>
    </row>
    <row r="1260" spans="8:8">
      <c r="H1260" s="49"/>
    </row>
    <row r="1261" spans="8:8">
      <c r="H1261" s="49"/>
    </row>
    <row r="1262" spans="8:8">
      <c r="H1262" s="49"/>
    </row>
    <row r="1263" spans="8:8">
      <c r="H1263" s="49"/>
    </row>
    <row r="1264" spans="8:8">
      <c r="H1264" s="49"/>
    </row>
    <row r="1265" spans="8:8">
      <c r="H1265" s="49"/>
    </row>
    <row r="1266" spans="8:8">
      <c r="H1266" s="49"/>
    </row>
    <row r="1267" spans="8:8">
      <c r="H1267" s="49"/>
    </row>
    <row r="1268" spans="8:8">
      <c r="H1268" s="49"/>
    </row>
    <row r="1269" spans="8:8">
      <c r="H1269" s="49"/>
    </row>
    <row r="1270" spans="8:8">
      <c r="H1270" s="49"/>
    </row>
    <row r="1271" spans="8:8">
      <c r="H1271" s="49"/>
    </row>
    <row r="1272" spans="8:8">
      <c r="H1272" s="49"/>
    </row>
    <row r="1273" spans="8:8">
      <c r="H1273" s="49"/>
    </row>
    <row r="1274" spans="8:8">
      <c r="H1274" s="49"/>
    </row>
    <row r="1275" spans="8:8">
      <c r="H1275" s="49"/>
    </row>
    <row r="1276" spans="8:8">
      <c r="H1276" s="49"/>
    </row>
    <row r="1277" spans="8:8">
      <c r="H1277" s="49"/>
    </row>
    <row r="1278" spans="8:8">
      <c r="H1278" s="49"/>
    </row>
    <row r="1279" spans="8:8">
      <c r="H1279" s="49"/>
    </row>
    <row r="1280" spans="8:8">
      <c r="H1280" s="49"/>
    </row>
    <row r="1281" spans="8:8">
      <c r="H1281" s="49"/>
    </row>
    <row r="1282" spans="8:8">
      <c r="H1282" s="49"/>
    </row>
    <row r="1283" spans="8:8">
      <c r="H1283" s="49"/>
    </row>
    <row r="1284" spans="8:8">
      <c r="H1284" s="49"/>
    </row>
    <row r="1285" spans="8:8">
      <c r="H1285" s="49"/>
    </row>
    <row r="1286" spans="8:8">
      <c r="H1286" s="49"/>
    </row>
    <row r="1287" spans="8:8">
      <c r="H1287" s="49"/>
    </row>
    <row r="1288" spans="8:8">
      <c r="H1288" s="49"/>
    </row>
    <row r="1289" spans="8:8">
      <c r="H1289" s="49"/>
    </row>
    <row r="1290" spans="8:8">
      <c r="H1290" s="49"/>
    </row>
    <row r="1291" spans="8:8">
      <c r="H1291" s="49"/>
    </row>
    <row r="1292" spans="8:8">
      <c r="H1292" s="49"/>
    </row>
    <row r="1293" spans="8:8">
      <c r="H1293" s="49"/>
    </row>
    <row r="1294" spans="8:8">
      <c r="H1294" s="49"/>
    </row>
    <row r="1295" spans="8:8">
      <c r="H1295" s="49"/>
    </row>
    <row r="1296" spans="8:8">
      <c r="H1296" s="49"/>
    </row>
    <row r="1297" spans="8:8">
      <c r="H1297" s="49"/>
    </row>
    <row r="1298" spans="8:8">
      <c r="H1298" s="49"/>
    </row>
    <row r="1299" spans="8:8">
      <c r="H1299" s="49"/>
    </row>
    <row r="1300" spans="8:8">
      <c r="H1300" s="49"/>
    </row>
    <row r="1301" spans="8:8">
      <c r="H1301" s="49"/>
    </row>
    <row r="1302" spans="8:8">
      <c r="H1302" s="49"/>
    </row>
    <row r="1303" spans="8:8">
      <c r="H1303" s="49"/>
    </row>
    <row r="1304" spans="8:8">
      <c r="H1304" s="49"/>
    </row>
    <row r="1305" spans="8:8">
      <c r="H1305" s="49"/>
    </row>
    <row r="1306" spans="8:8">
      <c r="H1306" s="49"/>
    </row>
    <row r="1307" spans="8:8">
      <c r="H1307" s="49"/>
    </row>
    <row r="1308" spans="8:8">
      <c r="H1308" s="49"/>
    </row>
    <row r="1309" spans="8:8">
      <c r="H1309" s="49"/>
    </row>
    <row r="1310" spans="8:8">
      <c r="H1310" s="49"/>
    </row>
    <row r="1311" spans="8:8">
      <c r="H1311" s="49"/>
    </row>
    <row r="1312" spans="8:8">
      <c r="H1312" s="49"/>
    </row>
    <row r="1313" spans="8:8">
      <c r="H1313" s="49"/>
    </row>
    <row r="1314" spans="8:8">
      <c r="H1314" s="49"/>
    </row>
    <row r="1315" spans="8:8">
      <c r="H1315" s="49"/>
    </row>
    <row r="1316" spans="8:8">
      <c r="H1316" s="49"/>
    </row>
    <row r="1317" spans="8:8">
      <c r="H1317" s="49"/>
    </row>
    <row r="1318" spans="8:8">
      <c r="H1318" s="49"/>
    </row>
    <row r="1319" spans="8:8">
      <c r="H1319" s="49"/>
    </row>
    <row r="1320" spans="8:8">
      <c r="H1320" s="49"/>
    </row>
    <row r="1321" spans="8:8">
      <c r="H1321" s="49"/>
    </row>
    <row r="1322" spans="8:8">
      <c r="H1322" s="49"/>
    </row>
    <row r="1323" spans="8:8">
      <c r="H1323" s="49"/>
    </row>
    <row r="1324" spans="8:8">
      <c r="H1324" s="49"/>
    </row>
    <row r="1325" spans="8:8">
      <c r="H1325" s="49"/>
    </row>
    <row r="1326" spans="8:8">
      <c r="H1326" s="49"/>
    </row>
    <row r="1327" spans="8:8">
      <c r="H1327" s="49"/>
    </row>
    <row r="1328" spans="8:8">
      <c r="H1328" s="49"/>
    </row>
    <row r="1329" spans="8:8">
      <c r="H1329" s="49"/>
    </row>
    <row r="1330" spans="8:8">
      <c r="H1330" s="49"/>
    </row>
    <row r="1331" spans="8:8">
      <c r="H1331" s="49"/>
    </row>
    <row r="1332" spans="8:8">
      <c r="H1332" s="49"/>
    </row>
    <row r="1333" spans="8:8">
      <c r="H1333" s="49"/>
    </row>
    <row r="1334" spans="8:8">
      <c r="H1334" s="49"/>
    </row>
    <row r="1335" spans="8:8">
      <c r="H1335" s="49"/>
    </row>
    <row r="1336" spans="8:8">
      <c r="H1336" s="49"/>
    </row>
    <row r="1337" spans="8:8">
      <c r="H1337" s="49"/>
    </row>
    <row r="1338" spans="8:8">
      <c r="H1338" s="49"/>
    </row>
    <row r="1339" spans="8:8">
      <c r="H1339" s="49"/>
    </row>
    <row r="1340" spans="8:8">
      <c r="H1340" s="49"/>
    </row>
    <row r="1341" spans="8:8">
      <c r="H1341" s="49"/>
    </row>
    <row r="1342" spans="8:8">
      <c r="H1342" s="49"/>
    </row>
    <row r="1343" spans="8:8">
      <c r="H1343" s="49"/>
    </row>
    <row r="1344" spans="8:8">
      <c r="H1344" s="49"/>
    </row>
    <row r="1345" spans="8:8">
      <c r="H1345" s="49"/>
    </row>
    <row r="1346" spans="8:8">
      <c r="H1346" s="49"/>
    </row>
    <row r="1347" spans="8:8">
      <c r="H1347" s="49"/>
    </row>
    <row r="1348" spans="8:8">
      <c r="H1348" s="49"/>
    </row>
    <row r="1349" spans="8:8">
      <c r="H1349" s="49"/>
    </row>
    <row r="1350" spans="8:8">
      <c r="H1350" s="49"/>
    </row>
    <row r="1351" spans="8:8">
      <c r="H1351" s="49"/>
    </row>
    <row r="1352" spans="8:8">
      <c r="H1352" s="49"/>
    </row>
    <row r="1353" spans="8:8">
      <c r="H1353" s="49"/>
    </row>
    <row r="1354" spans="8:8">
      <c r="H1354" s="49"/>
    </row>
    <row r="1355" spans="8:8">
      <c r="H1355" s="49"/>
    </row>
    <row r="1356" spans="8:8">
      <c r="H1356" s="49"/>
    </row>
    <row r="1357" spans="8:8">
      <c r="H1357" s="49"/>
    </row>
    <row r="1358" spans="8:8">
      <c r="H1358" s="49"/>
    </row>
    <row r="1359" spans="8:8">
      <c r="H1359" s="49"/>
    </row>
    <row r="1360" spans="8:8">
      <c r="H1360" s="49"/>
    </row>
    <row r="1361" spans="8:8">
      <c r="H1361" s="49"/>
    </row>
    <row r="1362" spans="8:8">
      <c r="H1362" s="49"/>
    </row>
    <row r="1363" spans="8:8">
      <c r="H1363" s="49"/>
    </row>
    <row r="1364" spans="8:8">
      <c r="H1364" s="49"/>
    </row>
    <row r="1365" spans="8:8">
      <c r="H1365" s="49"/>
    </row>
    <row r="1366" spans="8:8">
      <c r="H1366" s="49"/>
    </row>
    <row r="1367" spans="8:8">
      <c r="H1367" s="49"/>
    </row>
    <row r="1368" spans="8:8">
      <c r="H1368" s="49"/>
    </row>
    <row r="1369" spans="8:8">
      <c r="H1369" s="49"/>
    </row>
    <row r="1370" spans="8:8">
      <c r="H1370" s="49"/>
    </row>
    <row r="1371" spans="8:8">
      <c r="H1371" s="49"/>
    </row>
    <row r="1372" spans="8:8">
      <c r="H1372" s="49"/>
    </row>
    <row r="1373" spans="8:8">
      <c r="H1373" s="49"/>
    </row>
    <row r="1374" spans="8:8">
      <c r="H1374" s="49"/>
    </row>
    <row r="1375" spans="8:8">
      <c r="H1375" s="49"/>
    </row>
    <row r="1376" spans="8:8">
      <c r="H1376" s="49"/>
    </row>
    <row r="1377" spans="8:8">
      <c r="H1377" s="49"/>
    </row>
    <row r="1378" spans="8:8">
      <c r="H1378" s="49"/>
    </row>
    <row r="1379" spans="8:8">
      <c r="H1379" s="49"/>
    </row>
    <row r="1380" spans="8:8">
      <c r="H1380" s="49"/>
    </row>
    <row r="1381" spans="8:8">
      <c r="H1381" s="49"/>
    </row>
    <row r="1382" spans="8:8">
      <c r="H1382" s="49"/>
    </row>
    <row r="1383" spans="8:8">
      <c r="H1383" s="49"/>
    </row>
    <row r="1384" spans="8:8">
      <c r="H1384" s="49"/>
    </row>
    <row r="1385" spans="8:8">
      <c r="H1385" s="49"/>
    </row>
    <row r="1386" spans="8:8">
      <c r="H1386" s="49"/>
    </row>
    <row r="1387" spans="8:8">
      <c r="H1387" s="49"/>
    </row>
    <row r="1388" spans="8:8">
      <c r="H1388" s="49"/>
    </row>
    <row r="1389" spans="8:8">
      <c r="H1389" s="49"/>
    </row>
    <row r="1390" spans="8:8">
      <c r="H1390" s="49"/>
    </row>
    <row r="1391" spans="8:8">
      <c r="H1391" s="49"/>
    </row>
    <row r="1392" spans="8:8">
      <c r="H1392" s="49"/>
    </row>
    <row r="1393" spans="8:8">
      <c r="H1393" s="49"/>
    </row>
    <row r="1394" spans="8:8">
      <c r="H1394" s="49"/>
    </row>
    <row r="1395" spans="8:8">
      <c r="H1395" s="49"/>
    </row>
    <row r="1396" spans="8:8">
      <c r="H1396" s="49"/>
    </row>
    <row r="1397" spans="8:8">
      <c r="H1397" s="49"/>
    </row>
    <row r="1398" spans="8:8">
      <c r="H1398" s="49"/>
    </row>
    <row r="1399" spans="8:8">
      <c r="H1399" s="49"/>
    </row>
    <row r="1400" spans="8:8">
      <c r="H1400" s="49"/>
    </row>
    <row r="1401" spans="8:8">
      <c r="H1401" s="49"/>
    </row>
    <row r="1402" spans="8:8">
      <c r="H1402" s="49"/>
    </row>
    <row r="1403" spans="8:8">
      <c r="H1403" s="49"/>
    </row>
    <row r="1404" spans="8:8">
      <c r="H1404" s="49"/>
    </row>
    <row r="1405" spans="8:8">
      <c r="H1405" s="49"/>
    </row>
    <row r="1406" spans="8:8">
      <c r="H1406" s="49"/>
    </row>
    <row r="1407" spans="8:8">
      <c r="H1407" s="49"/>
    </row>
    <row r="1408" spans="8:8">
      <c r="H1408" s="49"/>
    </row>
    <row r="1409" spans="8:8">
      <c r="H1409" s="49"/>
    </row>
    <row r="1410" spans="8:8">
      <c r="H1410" s="49"/>
    </row>
    <row r="1411" spans="8:8">
      <c r="H1411" s="49"/>
    </row>
    <row r="1412" spans="8:8">
      <c r="H1412" s="49"/>
    </row>
    <row r="1413" spans="8:8">
      <c r="H1413" s="49"/>
    </row>
    <row r="1414" spans="8:8">
      <c r="H1414" s="49"/>
    </row>
    <row r="1415" spans="8:8">
      <c r="H1415" s="49"/>
    </row>
    <row r="1416" spans="8:8">
      <c r="H1416" s="49"/>
    </row>
    <row r="1417" spans="8:8">
      <c r="H1417" s="49"/>
    </row>
    <row r="1418" spans="8:8">
      <c r="H1418" s="49"/>
    </row>
    <row r="1419" spans="8:8">
      <c r="H1419" s="49"/>
    </row>
    <row r="1420" spans="8:8">
      <c r="H1420" s="49"/>
    </row>
    <row r="1421" spans="8:8">
      <c r="H1421" s="49"/>
    </row>
    <row r="1422" spans="8:8">
      <c r="H1422" s="49"/>
    </row>
    <row r="1423" spans="8:8">
      <c r="H1423" s="49"/>
    </row>
    <row r="1424" spans="8:8">
      <c r="H1424" s="49"/>
    </row>
    <row r="1425" spans="8:8">
      <c r="H1425" s="49"/>
    </row>
    <row r="1426" spans="8:8">
      <c r="H1426" s="49"/>
    </row>
    <row r="1427" spans="8:8">
      <c r="H1427" s="49"/>
    </row>
    <row r="1428" spans="8:8">
      <c r="H1428" s="49"/>
    </row>
    <row r="1429" spans="8:8">
      <c r="H1429" s="49"/>
    </row>
    <row r="1430" spans="8:8">
      <c r="H1430" s="49"/>
    </row>
    <row r="1431" spans="8:8">
      <c r="H1431" s="49"/>
    </row>
    <row r="1432" spans="8:8">
      <c r="H1432" s="49"/>
    </row>
    <row r="1433" spans="8:8">
      <c r="H1433" s="49"/>
    </row>
    <row r="1434" spans="8:8">
      <c r="H1434" s="49"/>
    </row>
    <row r="1435" spans="8:8">
      <c r="H1435" s="49"/>
    </row>
    <row r="1436" spans="8:8">
      <c r="H1436" s="49"/>
    </row>
    <row r="1437" spans="8:8">
      <c r="H1437" s="49"/>
    </row>
    <row r="1438" spans="8:8">
      <c r="H1438" s="49"/>
    </row>
    <row r="1439" spans="8:8">
      <c r="H1439" s="49"/>
    </row>
    <row r="1440" spans="8:8">
      <c r="H1440" s="49"/>
    </row>
    <row r="1441" spans="8:8">
      <c r="H1441" s="49"/>
    </row>
    <row r="1442" spans="8:8">
      <c r="H1442" s="49"/>
    </row>
    <row r="1443" spans="8:8">
      <c r="H1443" s="49"/>
    </row>
    <row r="1444" spans="8:8">
      <c r="H1444" s="49"/>
    </row>
    <row r="1445" spans="8:8">
      <c r="H1445" s="49"/>
    </row>
    <row r="1446" spans="8:8">
      <c r="H1446" s="49"/>
    </row>
    <row r="1447" spans="8:8">
      <c r="H1447" s="49"/>
    </row>
    <row r="1448" spans="8:8">
      <c r="H1448" s="49"/>
    </row>
    <row r="1449" spans="8:8">
      <c r="H1449" s="49"/>
    </row>
    <row r="1450" spans="8:8">
      <c r="H1450" s="49"/>
    </row>
    <row r="1451" spans="8:8">
      <c r="H1451" s="49"/>
    </row>
    <row r="1452" spans="8:8">
      <c r="H1452" s="49"/>
    </row>
    <row r="1453" spans="8:8">
      <c r="H1453" s="49"/>
    </row>
    <row r="1454" spans="8:8">
      <c r="H1454" s="49"/>
    </row>
    <row r="1455" spans="8:8">
      <c r="H1455" s="49"/>
    </row>
    <row r="1456" spans="8:8">
      <c r="H1456" s="49"/>
    </row>
    <row r="1457" spans="8:8">
      <c r="H1457" s="49"/>
    </row>
    <row r="1458" spans="8:8">
      <c r="H1458" s="49"/>
    </row>
    <row r="1459" spans="8:8">
      <c r="H1459" s="49"/>
    </row>
    <row r="1460" spans="8:8">
      <c r="H1460" s="49"/>
    </row>
    <row r="1461" spans="8:8">
      <c r="H1461" s="49"/>
    </row>
    <row r="1462" spans="8:8">
      <c r="H1462" s="49"/>
    </row>
    <row r="1463" spans="8:8">
      <c r="H1463" s="49"/>
    </row>
    <row r="1464" spans="8:8">
      <c r="H1464" s="49"/>
    </row>
    <row r="1465" spans="8:8">
      <c r="H1465" s="49"/>
    </row>
    <row r="1466" spans="8:8">
      <c r="H1466" s="49"/>
    </row>
    <row r="1467" spans="8:8">
      <c r="H1467" s="49"/>
    </row>
    <row r="1468" spans="8:8">
      <c r="H1468" s="49"/>
    </row>
    <row r="1469" spans="8:8">
      <c r="H1469" s="49"/>
    </row>
    <row r="1470" spans="8:8">
      <c r="H1470" s="49"/>
    </row>
    <row r="1471" spans="8:8">
      <c r="H1471" s="49"/>
    </row>
    <row r="1472" spans="8:8">
      <c r="H1472" s="49"/>
    </row>
    <row r="1473" spans="8:8">
      <c r="H1473" s="49"/>
    </row>
    <row r="1474" spans="8:8">
      <c r="H1474" s="49"/>
    </row>
    <row r="1475" spans="8:8">
      <c r="H1475" s="49"/>
    </row>
    <row r="1476" spans="8:8">
      <c r="H1476" s="49"/>
    </row>
    <row r="1477" spans="8:8">
      <c r="H1477" s="49"/>
    </row>
    <row r="1478" spans="8:8">
      <c r="H1478" s="49"/>
    </row>
    <row r="1479" spans="8:8">
      <c r="H1479" s="49"/>
    </row>
    <row r="1480" spans="8:8">
      <c r="H1480" s="49"/>
    </row>
    <row r="1481" spans="8:8">
      <c r="H1481" s="49"/>
    </row>
    <row r="1482" spans="8:8">
      <c r="H1482" s="49"/>
    </row>
    <row r="1483" spans="8:8">
      <c r="H1483" s="49"/>
    </row>
    <row r="1484" spans="8:8">
      <c r="H1484" s="49"/>
    </row>
    <row r="1485" spans="8:8">
      <c r="H1485" s="49"/>
    </row>
    <row r="1486" spans="8:8">
      <c r="H1486" s="49"/>
    </row>
    <row r="1487" spans="8:8">
      <c r="H1487" s="49"/>
    </row>
    <row r="1488" spans="8:8">
      <c r="H1488" s="49"/>
    </row>
    <row r="1489" spans="8:8">
      <c r="H1489" s="49"/>
    </row>
    <row r="1490" spans="8:8">
      <c r="H1490" s="49"/>
    </row>
    <row r="1491" spans="8:8">
      <c r="H1491" s="49"/>
    </row>
    <row r="1492" spans="8:8">
      <c r="H1492" s="49"/>
    </row>
    <row r="1493" spans="8:8">
      <c r="H1493" s="49"/>
    </row>
    <row r="1494" spans="8:8">
      <c r="H1494" s="49"/>
    </row>
    <row r="1495" spans="8:8">
      <c r="H1495" s="49"/>
    </row>
    <row r="1496" spans="8:8">
      <c r="H1496" s="49"/>
    </row>
    <row r="1497" spans="8:8">
      <c r="H1497" s="49"/>
    </row>
    <row r="1498" spans="8:8">
      <c r="H1498" s="49"/>
    </row>
    <row r="1499" spans="8:8">
      <c r="H1499" s="49"/>
    </row>
    <row r="1500" spans="8:8">
      <c r="H1500" s="49"/>
    </row>
    <row r="1501" spans="8:8">
      <c r="H1501" s="49"/>
    </row>
    <row r="1502" spans="8:8">
      <c r="H1502" s="49"/>
    </row>
    <row r="1503" spans="8:8">
      <c r="H1503" s="49"/>
    </row>
    <row r="1504" spans="8:8">
      <c r="H1504" s="49"/>
    </row>
    <row r="1505" spans="8:8">
      <c r="H1505" s="49"/>
    </row>
    <row r="1506" spans="8:8">
      <c r="H1506" s="49"/>
    </row>
    <row r="1507" spans="8:8">
      <c r="H1507" s="49"/>
    </row>
    <row r="1508" spans="8:8">
      <c r="H1508" s="49"/>
    </row>
    <row r="1509" spans="8:8">
      <c r="H1509" s="49"/>
    </row>
    <row r="1510" spans="8:8">
      <c r="H1510" s="49"/>
    </row>
    <row r="1511" spans="8:8">
      <c r="H1511" s="49"/>
    </row>
    <row r="1512" spans="8:8">
      <c r="H1512" s="49"/>
    </row>
    <row r="1513" spans="8:8">
      <c r="H1513" s="49"/>
    </row>
    <row r="1514" spans="8:8">
      <c r="H1514" s="49"/>
    </row>
    <row r="1515" spans="8:8">
      <c r="H1515" s="49"/>
    </row>
    <row r="1516" spans="8:8">
      <c r="H1516" s="49"/>
    </row>
    <row r="1517" spans="8:8">
      <c r="H1517" s="49"/>
    </row>
    <row r="1518" spans="8:8">
      <c r="H1518" s="49"/>
    </row>
    <row r="1519" spans="8:8">
      <c r="H1519" s="49"/>
    </row>
    <row r="1520" spans="8:8">
      <c r="H1520" s="49"/>
    </row>
    <row r="1521" spans="8:8">
      <c r="H1521" s="49"/>
    </row>
    <row r="1522" spans="8:8">
      <c r="H1522" s="49"/>
    </row>
    <row r="1523" spans="8:8">
      <c r="H1523" s="49"/>
    </row>
    <row r="1524" spans="8:8">
      <c r="H1524" s="49"/>
    </row>
    <row r="1525" spans="8:8">
      <c r="H1525" s="49"/>
    </row>
    <row r="1526" spans="8:8">
      <c r="H1526" s="49"/>
    </row>
    <row r="1527" spans="8:8">
      <c r="H1527" s="49"/>
    </row>
    <row r="1528" spans="8:8">
      <c r="H1528" s="49"/>
    </row>
    <row r="1529" spans="8:8">
      <c r="H1529" s="49"/>
    </row>
    <row r="1530" spans="8:8">
      <c r="H1530" s="49"/>
    </row>
    <row r="1531" spans="8:8">
      <c r="H1531" s="49"/>
    </row>
    <row r="1532" spans="8:8">
      <c r="H1532" s="49"/>
    </row>
    <row r="1533" spans="8:8">
      <c r="H1533" s="49"/>
    </row>
    <row r="1534" spans="8:8">
      <c r="H1534" s="49"/>
    </row>
    <row r="1535" spans="8:8">
      <c r="H1535" s="49"/>
    </row>
    <row r="1536" spans="8:8">
      <c r="H1536" s="49"/>
    </row>
    <row r="1537" spans="8:8">
      <c r="H1537" s="49"/>
    </row>
    <row r="1538" spans="8:8">
      <c r="H1538" s="49"/>
    </row>
    <row r="1539" spans="8:8">
      <c r="H1539" s="49"/>
    </row>
    <row r="1540" spans="8:8">
      <c r="H1540" s="49"/>
    </row>
    <row r="1541" spans="8:8">
      <c r="H1541" s="49"/>
    </row>
    <row r="1542" spans="8:8">
      <c r="H1542" s="49"/>
    </row>
    <row r="1543" spans="8:8">
      <c r="H1543" s="49"/>
    </row>
    <row r="1544" spans="8:8">
      <c r="H1544" s="49"/>
    </row>
    <row r="1545" spans="8:8">
      <c r="H1545" s="49"/>
    </row>
    <row r="1546" spans="8:8">
      <c r="H1546" s="49"/>
    </row>
    <row r="1547" spans="8:8">
      <c r="H1547" s="49"/>
    </row>
    <row r="1548" spans="8:8">
      <c r="H1548" s="49"/>
    </row>
    <row r="1549" spans="8:8">
      <c r="H1549" s="49"/>
    </row>
    <row r="1550" spans="8:8">
      <c r="H1550" s="49"/>
    </row>
    <row r="1551" spans="8:8">
      <c r="H1551" s="49"/>
    </row>
    <row r="1552" spans="8:8">
      <c r="H1552" s="49"/>
    </row>
    <row r="1553" spans="8:8">
      <c r="H1553" s="49"/>
    </row>
    <row r="1554" spans="8:8">
      <c r="H1554" s="49"/>
    </row>
    <row r="1555" spans="8:8">
      <c r="H1555" s="49"/>
    </row>
    <row r="1556" spans="8:8">
      <c r="H1556" s="49"/>
    </row>
    <row r="1557" spans="8:8">
      <c r="H1557" s="49"/>
    </row>
    <row r="1558" spans="8:8">
      <c r="H1558" s="49"/>
    </row>
    <row r="1559" spans="8:8">
      <c r="H1559" s="49"/>
    </row>
    <row r="1560" spans="8:8">
      <c r="H1560" s="49"/>
    </row>
    <row r="1561" spans="8:8">
      <c r="H1561" s="49"/>
    </row>
    <row r="1562" spans="8:8">
      <c r="H1562" s="49"/>
    </row>
    <row r="1563" spans="8:8">
      <c r="H1563" s="49"/>
    </row>
    <row r="1564" spans="8:8">
      <c r="H1564" s="49"/>
    </row>
    <row r="1565" spans="8:8">
      <c r="H1565" s="49"/>
    </row>
    <row r="1566" spans="8:8">
      <c r="H1566" s="49"/>
    </row>
    <row r="1567" spans="8:8">
      <c r="H1567" s="49"/>
    </row>
    <row r="1568" spans="8:8">
      <c r="H1568" s="49"/>
    </row>
    <row r="1569" spans="8:8">
      <c r="H1569" s="49"/>
    </row>
    <row r="1570" spans="8:8">
      <c r="H1570" s="49"/>
    </row>
    <row r="1571" spans="8:8">
      <c r="H1571" s="49"/>
    </row>
    <row r="1572" spans="8:8">
      <c r="H1572" s="49"/>
    </row>
    <row r="1573" spans="8:8">
      <c r="H1573" s="49"/>
    </row>
    <row r="1574" spans="8:8">
      <c r="H1574" s="49"/>
    </row>
    <row r="1575" spans="8:8">
      <c r="H1575" s="49"/>
    </row>
    <row r="1576" spans="8:8">
      <c r="H1576" s="49"/>
    </row>
    <row r="1577" spans="8:8">
      <c r="H1577" s="49"/>
    </row>
    <row r="1578" spans="8:8">
      <c r="H1578" s="49"/>
    </row>
    <row r="1579" spans="8:8">
      <c r="H1579" s="49"/>
    </row>
    <row r="1580" spans="8:8">
      <c r="H1580" s="49"/>
    </row>
    <row r="1581" spans="8:8">
      <c r="H1581" s="49"/>
    </row>
    <row r="1582" spans="8:8">
      <c r="H1582" s="49"/>
    </row>
    <row r="1583" spans="8:8">
      <c r="H1583" s="49"/>
    </row>
    <row r="1584" spans="8:8">
      <c r="H1584" s="49"/>
    </row>
    <row r="1585" spans="8:8">
      <c r="H1585" s="49"/>
    </row>
    <row r="1586" spans="8:8">
      <c r="H1586" s="49"/>
    </row>
    <row r="1587" spans="8:8">
      <c r="H1587" s="49"/>
    </row>
    <row r="1588" spans="8:8">
      <c r="H1588" s="49"/>
    </row>
    <row r="1589" spans="8:8">
      <c r="H1589" s="49"/>
    </row>
    <row r="1590" spans="8:8">
      <c r="H1590" s="49"/>
    </row>
    <row r="1591" spans="8:8">
      <c r="H1591" s="49"/>
    </row>
    <row r="1592" spans="8:8">
      <c r="H1592" s="49"/>
    </row>
    <row r="1593" spans="8:8">
      <c r="H1593" s="49"/>
    </row>
    <row r="1594" spans="8:8">
      <c r="H1594" s="49"/>
    </row>
    <row r="1595" spans="8:8">
      <c r="H1595" s="49"/>
    </row>
    <row r="1596" spans="8:8">
      <c r="H1596" s="49"/>
    </row>
    <row r="1597" spans="8:8">
      <c r="H1597" s="49"/>
    </row>
    <row r="1598" spans="8:8">
      <c r="H1598" s="49"/>
    </row>
    <row r="1599" spans="8:8">
      <c r="H1599" s="49"/>
    </row>
    <row r="1600" spans="8:8">
      <c r="H1600" s="49"/>
    </row>
    <row r="1601" spans="8:8">
      <c r="H1601" s="49"/>
    </row>
    <row r="1602" spans="8:8">
      <c r="H1602" s="49"/>
    </row>
    <row r="1603" spans="8:8">
      <c r="H1603" s="49"/>
    </row>
    <row r="1604" spans="8:8">
      <c r="H1604" s="49"/>
    </row>
    <row r="1605" spans="8:8">
      <c r="H1605" s="49"/>
    </row>
    <row r="1606" spans="8:8">
      <c r="H1606" s="49"/>
    </row>
    <row r="1607" spans="8:8">
      <c r="H1607" s="49"/>
    </row>
    <row r="1608" spans="8:8">
      <c r="H1608" s="49"/>
    </row>
    <row r="1609" spans="8:8">
      <c r="H1609" s="49"/>
    </row>
    <row r="1610" spans="8:8">
      <c r="H1610" s="49"/>
    </row>
    <row r="1611" spans="8:8">
      <c r="H1611" s="49"/>
    </row>
    <row r="1612" spans="8:8">
      <c r="H1612" s="49"/>
    </row>
    <row r="1613" spans="8:8">
      <c r="H1613" s="49"/>
    </row>
    <row r="1614" spans="8:8">
      <c r="H1614" s="49"/>
    </row>
    <row r="1615" spans="8:8">
      <c r="H1615" s="49"/>
    </row>
    <row r="1616" spans="8:8">
      <c r="H1616" s="49"/>
    </row>
    <row r="1617" spans="8:8">
      <c r="H1617" s="49"/>
    </row>
    <row r="1618" spans="8:8">
      <c r="H1618" s="49"/>
    </row>
    <row r="1619" spans="8:8">
      <c r="H1619" s="49"/>
    </row>
    <row r="1620" spans="8:8">
      <c r="H1620" s="49"/>
    </row>
    <row r="1621" spans="8:8">
      <c r="H1621" s="49"/>
    </row>
    <row r="1622" spans="8:8">
      <c r="H1622" s="49"/>
    </row>
    <row r="1623" spans="8:8">
      <c r="H1623" s="49"/>
    </row>
    <row r="1624" spans="8:8">
      <c r="H1624" s="49"/>
    </row>
    <row r="1625" spans="8:8">
      <c r="H1625" s="49"/>
    </row>
    <row r="1626" spans="8:8">
      <c r="H1626" s="49"/>
    </row>
    <row r="1627" spans="8:8">
      <c r="H1627" s="49"/>
    </row>
    <row r="1628" spans="8:8">
      <c r="H1628" s="49"/>
    </row>
    <row r="1629" spans="8:8">
      <c r="H1629" s="49"/>
    </row>
    <row r="1630" spans="8:8">
      <c r="H1630" s="49"/>
    </row>
    <row r="1631" spans="8:8">
      <c r="H1631" s="49"/>
    </row>
    <row r="1632" spans="8:8">
      <c r="H1632" s="49"/>
    </row>
    <row r="1633" spans="8:8">
      <c r="H1633" s="49"/>
    </row>
    <row r="1634" spans="8:8">
      <c r="H1634" s="49"/>
    </row>
    <row r="1635" spans="8:8">
      <c r="H1635" s="49"/>
    </row>
    <row r="1636" spans="8:8">
      <c r="H1636" s="49"/>
    </row>
    <row r="1637" spans="8:8">
      <c r="H1637" s="49"/>
    </row>
    <row r="1638" spans="8:8">
      <c r="H1638" s="49"/>
    </row>
    <row r="1639" spans="8:8">
      <c r="H1639" s="49"/>
    </row>
    <row r="1640" spans="8:8">
      <c r="H1640" s="49"/>
    </row>
    <row r="1641" spans="8:8">
      <c r="H1641" s="49"/>
    </row>
    <row r="1642" spans="8:8">
      <c r="H1642" s="49"/>
    </row>
    <row r="1643" spans="8:8">
      <c r="H1643" s="49"/>
    </row>
    <row r="1644" spans="8:8">
      <c r="H1644" s="49"/>
    </row>
    <row r="1645" spans="8:8">
      <c r="H1645" s="49"/>
    </row>
    <row r="1646" spans="8:8">
      <c r="H1646" s="49"/>
    </row>
    <row r="1647" spans="8:8">
      <c r="H1647" s="49"/>
    </row>
    <row r="1648" spans="8:8">
      <c r="H1648" s="49"/>
    </row>
    <row r="1649" spans="8:8">
      <c r="H1649" s="49"/>
    </row>
    <row r="1650" spans="8:8">
      <c r="H1650" s="49"/>
    </row>
    <row r="1651" spans="8:8">
      <c r="H1651" s="49"/>
    </row>
    <row r="1652" spans="8:8">
      <c r="H1652" s="49"/>
    </row>
    <row r="1653" spans="8:8">
      <c r="H1653" s="49"/>
    </row>
    <row r="1654" spans="8:8">
      <c r="H1654" s="49"/>
    </row>
    <row r="1655" spans="8:8">
      <c r="H1655" s="49"/>
    </row>
    <row r="1656" spans="8:8">
      <c r="H1656" s="49"/>
    </row>
    <row r="1657" spans="8:8">
      <c r="H1657" s="49"/>
    </row>
    <row r="1658" spans="8:8">
      <c r="H1658" s="49"/>
    </row>
    <row r="1659" spans="8:8">
      <c r="H1659" s="49"/>
    </row>
    <row r="1660" spans="8:8">
      <c r="H1660" s="49"/>
    </row>
    <row r="1661" spans="8:8">
      <c r="H1661" s="49"/>
    </row>
    <row r="1662" spans="8:8">
      <c r="H1662" s="49"/>
    </row>
    <row r="1663" spans="8:8">
      <c r="H1663" s="49"/>
    </row>
    <row r="1664" spans="8:8">
      <c r="H1664" s="49"/>
    </row>
    <row r="1665" spans="8:8">
      <c r="H1665" s="49"/>
    </row>
    <row r="1666" spans="8:8">
      <c r="H1666" s="49"/>
    </row>
    <row r="1667" spans="8:8">
      <c r="H1667" s="49"/>
    </row>
    <row r="1668" spans="8:8">
      <c r="H1668" s="49"/>
    </row>
    <row r="1669" spans="8:8">
      <c r="H1669" s="49"/>
    </row>
    <row r="1670" spans="8:8">
      <c r="H1670" s="49"/>
    </row>
    <row r="1671" spans="8:8">
      <c r="H1671" s="49"/>
    </row>
    <row r="1672" spans="8:8">
      <c r="H1672" s="49"/>
    </row>
    <row r="1673" spans="8:8">
      <c r="H1673" s="49"/>
    </row>
    <row r="1674" spans="8:8">
      <c r="H1674" s="49"/>
    </row>
    <row r="1675" spans="8:8">
      <c r="H1675" s="49"/>
    </row>
    <row r="1676" spans="8:8">
      <c r="H1676" s="49"/>
    </row>
    <row r="1677" spans="8:8">
      <c r="H1677" s="49"/>
    </row>
    <row r="1678" spans="8:8">
      <c r="H1678" s="49"/>
    </row>
    <row r="1679" spans="8:8">
      <c r="H1679" s="49"/>
    </row>
    <row r="1680" spans="8:8">
      <c r="H1680" s="49"/>
    </row>
    <row r="1681" spans="8:8">
      <c r="H1681" s="49"/>
    </row>
    <row r="1682" spans="8:8">
      <c r="H1682" s="49"/>
    </row>
    <row r="1683" spans="8:8">
      <c r="H1683" s="49"/>
    </row>
    <row r="1684" spans="8:8">
      <c r="H1684" s="49"/>
    </row>
    <row r="1685" spans="8:8">
      <c r="H1685" s="49"/>
    </row>
    <row r="1686" spans="8:8">
      <c r="H1686" s="49"/>
    </row>
    <row r="1687" spans="8:8">
      <c r="H1687" s="49"/>
    </row>
    <row r="1688" spans="8:8">
      <c r="H1688" s="49"/>
    </row>
    <row r="1689" spans="8:8">
      <c r="H1689" s="49"/>
    </row>
    <row r="1690" spans="8:8">
      <c r="H1690" s="49"/>
    </row>
    <row r="1691" spans="8:8">
      <c r="H1691" s="49"/>
    </row>
    <row r="1692" spans="8:8">
      <c r="H1692" s="49"/>
    </row>
    <row r="1693" spans="8:8">
      <c r="H1693" s="49"/>
    </row>
    <row r="1694" spans="8:8">
      <c r="H1694" s="49"/>
    </row>
    <row r="1695" spans="8:8">
      <c r="H1695" s="49"/>
    </row>
    <row r="1696" spans="8:8">
      <c r="H1696" s="49"/>
    </row>
    <row r="1697" spans="8:8">
      <c r="H1697" s="49"/>
    </row>
    <row r="1698" spans="8:8">
      <c r="H1698" s="49"/>
    </row>
    <row r="1699" spans="8:8">
      <c r="H1699" s="49"/>
    </row>
    <row r="1700" spans="8:8">
      <c r="H1700" s="49"/>
    </row>
    <row r="1701" spans="8:8">
      <c r="H1701" s="49"/>
    </row>
    <row r="1702" spans="8:8">
      <c r="H1702" s="49"/>
    </row>
    <row r="1703" spans="8:8">
      <c r="H1703" s="49"/>
    </row>
    <row r="1704" spans="8:8">
      <c r="H1704" s="49"/>
    </row>
    <row r="1705" spans="8:8">
      <c r="H1705" s="49"/>
    </row>
    <row r="1706" spans="8:8">
      <c r="H1706" s="49"/>
    </row>
    <row r="1707" spans="8:8">
      <c r="H1707" s="49"/>
    </row>
    <row r="1708" spans="8:8">
      <c r="H1708" s="49"/>
    </row>
    <row r="1709" spans="8:8">
      <c r="H1709" s="49"/>
    </row>
    <row r="1710" spans="8:8">
      <c r="H1710" s="49"/>
    </row>
    <row r="1711" spans="8:8">
      <c r="H1711" s="49"/>
    </row>
    <row r="1712" spans="8:8">
      <c r="H1712" s="49"/>
    </row>
    <row r="1713" spans="8:8">
      <c r="H1713" s="49"/>
    </row>
    <row r="1714" spans="8:8">
      <c r="H1714" s="49"/>
    </row>
    <row r="1715" spans="8:8">
      <c r="H1715" s="49"/>
    </row>
    <row r="1716" spans="8:8">
      <c r="H1716" s="49"/>
    </row>
    <row r="1717" spans="8:8">
      <c r="H1717" s="49"/>
    </row>
    <row r="1718" spans="8:8">
      <c r="H1718" s="49"/>
    </row>
    <row r="1719" spans="8:8">
      <c r="H1719" s="49"/>
    </row>
    <row r="1720" spans="8:8">
      <c r="H1720" s="49"/>
    </row>
    <row r="1721" spans="8:8">
      <c r="H1721" s="49"/>
    </row>
    <row r="1722" spans="8:8">
      <c r="H1722" s="49"/>
    </row>
    <row r="1723" spans="8:8">
      <c r="H1723" s="49"/>
    </row>
    <row r="1724" spans="8:8">
      <c r="H1724" s="49"/>
    </row>
    <row r="1725" spans="8:8">
      <c r="H1725" s="49"/>
    </row>
    <row r="1726" spans="8:8">
      <c r="H1726" s="49"/>
    </row>
    <row r="1727" spans="8:8">
      <c r="H1727" s="49"/>
    </row>
    <row r="1728" spans="8:8">
      <c r="H1728" s="49"/>
    </row>
    <row r="1729" spans="8:8">
      <c r="H1729" s="49"/>
    </row>
    <row r="1730" spans="8:8">
      <c r="H1730" s="49"/>
    </row>
    <row r="1731" spans="8:8">
      <c r="H1731" s="49"/>
    </row>
    <row r="1732" spans="8:8">
      <c r="H1732" s="49"/>
    </row>
    <row r="1733" spans="8:8">
      <c r="H1733" s="49"/>
    </row>
    <row r="1734" spans="8:8">
      <c r="H1734" s="49"/>
    </row>
    <row r="1735" spans="8:8">
      <c r="H1735" s="49"/>
    </row>
    <row r="1736" spans="8:8">
      <c r="H1736" s="49"/>
    </row>
    <row r="1737" spans="8:8">
      <c r="H1737" s="49"/>
    </row>
    <row r="1738" spans="8:8">
      <c r="H1738" s="49"/>
    </row>
    <row r="1739" spans="8:8">
      <c r="H1739" s="49"/>
    </row>
    <row r="1740" spans="8:8">
      <c r="H1740" s="49"/>
    </row>
    <row r="1741" spans="8:8">
      <c r="H1741" s="49"/>
    </row>
    <row r="1742" spans="8:8">
      <c r="H1742" s="49"/>
    </row>
    <row r="1743" spans="8:8">
      <c r="H1743" s="49"/>
    </row>
    <row r="1744" spans="8:8">
      <c r="H1744" s="49"/>
    </row>
    <row r="1745" spans="8:8">
      <c r="H1745" s="49"/>
    </row>
    <row r="1746" spans="8:8">
      <c r="H1746" s="49"/>
    </row>
    <row r="1747" spans="8:8">
      <c r="H1747" s="49"/>
    </row>
    <row r="1748" spans="8:8">
      <c r="H1748" s="49"/>
    </row>
    <row r="1749" spans="8:8">
      <c r="H1749" s="49"/>
    </row>
    <row r="1750" spans="8:8">
      <c r="H1750" s="49"/>
    </row>
    <row r="1751" spans="8:8">
      <c r="H1751" s="49"/>
    </row>
    <row r="1752" spans="8:8">
      <c r="H1752" s="49"/>
    </row>
    <row r="1753" spans="8:8">
      <c r="H1753" s="49"/>
    </row>
    <row r="1754" spans="8:8">
      <c r="H1754" s="49"/>
    </row>
    <row r="1755" spans="8:8">
      <c r="H1755" s="49"/>
    </row>
    <row r="1756" spans="8:8">
      <c r="H1756" s="49"/>
    </row>
    <row r="1757" spans="8:8">
      <c r="H1757" s="49"/>
    </row>
    <row r="1758" spans="8:8">
      <c r="H1758" s="49"/>
    </row>
    <row r="1759" spans="8:8">
      <c r="H1759" s="49"/>
    </row>
    <row r="1760" spans="8:8">
      <c r="H1760" s="49"/>
    </row>
    <row r="1761" spans="8:8">
      <c r="H1761" s="49"/>
    </row>
    <row r="1762" spans="8:8">
      <c r="H1762" s="49"/>
    </row>
    <row r="1763" spans="8:8">
      <c r="H1763" s="49"/>
    </row>
    <row r="1764" spans="8:8">
      <c r="H1764" s="49"/>
    </row>
    <row r="1765" spans="8:8">
      <c r="H1765" s="49"/>
    </row>
    <row r="1766" spans="8:8">
      <c r="H1766" s="49"/>
    </row>
    <row r="1767" spans="8:8">
      <c r="H1767" s="49"/>
    </row>
    <row r="1768" spans="8:8">
      <c r="H1768" s="49"/>
    </row>
    <row r="1769" spans="8:8">
      <c r="H1769" s="49"/>
    </row>
    <row r="1770" spans="8:8">
      <c r="H1770" s="49"/>
    </row>
    <row r="1771" spans="8:8">
      <c r="H1771" s="49"/>
    </row>
    <row r="1772" spans="8:8">
      <c r="H1772" s="49"/>
    </row>
    <row r="1773" spans="8:8">
      <c r="H1773" s="49"/>
    </row>
    <row r="1774" spans="8:8">
      <c r="H1774" s="49"/>
    </row>
    <row r="1775" spans="8:8">
      <c r="H1775" s="49"/>
    </row>
    <row r="1776" spans="8:8">
      <c r="H1776" s="49"/>
    </row>
    <row r="1777" spans="8:8">
      <c r="H1777" s="49"/>
    </row>
    <row r="1778" spans="8:8">
      <c r="H1778" s="49"/>
    </row>
    <row r="1779" spans="8:8">
      <c r="H1779" s="49"/>
    </row>
    <row r="1780" spans="8:8">
      <c r="H1780" s="49"/>
    </row>
    <row r="1781" spans="8:8">
      <c r="H1781" s="49"/>
    </row>
    <row r="1782" spans="8:8">
      <c r="H1782" s="49"/>
    </row>
    <row r="1783" spans="8:8">
      <c r="H1783" s="49"/>
    </row>
    <row r="1784" spans="8:8">
      <c r="H1784" s="49"/>
    </row>
    <row r="1785" spans="8:8">
      <c r="H1785" s="49"/>
    </row>
    <row r="1786" spans="8:8">
      <c r="H1786" s="49"/>
    </row>
    <row r="1787" spans="8:8">
      <c r="H1787" s="49"/>
    </row>
    <row r="1788" spans="8:8">
      <c r="H1788" s="49"/>
    </row>
    <row r="1789" spans="8:8">
      <c r="H1789" s="49"/>
    </row>
    <row r="1790" spans="8:8">
      <c r="H1790" s="49"/>
    </row>
    <row r="1791" spans="8:8">
      <c r="H1791" s="49"/>
    </row>
    <row r="1792" spans="8:8">
      <c r="H1792" s="49"/>
    </row>
    <row r="1793" spans="8:8">
      <c r="H1793" s="49"/>
    </row>
    <row r="1794" spans="8:8">
      <c r="H1794" s="49"/>
    </row>
    <row r="1795" spans="8:8">
      <c r="H1795" s="49"/>
    </row>
    <row r="1796" spans="8:8">
      <c r="H1796" s="49"/>
    </row>
    <row r="1797" spans="8:8">
      <c r="H1797" s="49"/>
    </row>
    <row r="1798" spans="8:8">
      <c r="H1798" s="49"/>
    </row>
    <row r="1799" spans="8:8">
      <c r="H1799" s="49"/>
    </row>
    <row r="1800" spans="8:8">
      <c r="H1800" s="49"/>
    </row>
    <row r="1801" spans="8:8">
      <c r="H1801" s="49"/>
    </row>
    <row r="1802" spans="8:8">
      <c r="H1802" s="49"/>
    </row>
    <row r="1803" spans="8:8">
      <c r="H1803" s="49"/>
    </row>
    <row r="1804" spans="8:8">
      <c r="H1804" s="49"/>
    </row>
    <row r="1805" spans="8:8">
      <c r="H1805" s="49"/>
    </row>
    <row r="1806" spans="8:8">
      <c r="H1806" s="49"/>
    </row>
    <row r="1807" spans="8:8">
      <c r="H1807" s="49"/>
    </row>
    <row r="1808" spans="8:8">
      <c r="H1808" s="49"/>
    </row>
    <row r="1809" spans="8:8">
      <c r="H1809" s="49"/>
    </row>
    <row r="1810" spans="8:8">
      <c r="H1810" s="49"/>
    </row>
    <row r="1811" spans="8:8">
      <c r="H1811" s="49"/>
    </row>
    <row r="1812" spans="8:8">
      <c r="H1812" s="49"/>
    </row>
    <row r="1813" spans="8:8">
      <c r="H1813" s="49"/>
    </row>
    <row r="1814" spans="8:8">
      <c r="H1814" s="49"/>
    </row>
    <row r="1815" spans="8:8">
      <c r="H1815" s="49"/>
    </row>
    <row r="1816" spans="8:8">
      <c r="H1816" s="49"/>
    </row>
    <row r="1817" spans="8:8">
      <c r="H1817" s="49"/>
    </row>
    <row r="1818" spans="8:8">
      <c r="H1818" s="49"/>
    </row>
    <row r="1819" spans="8:8">
      <c r="H1819" s="49"/>
    </row>
    <row r="1820" spans="8:8">
      <c r="H1820" s="49"/>
    </row>
    <row r="1821" spans="8:8">
      <c r="H1821" s="49"/>
    </row>
    <row r="1822" spans="8:8">
      <c r="H1822" s="49"/>
    </row>
    <row r="1823" spans="8:8">
      <c r="H1823" s="49"/>
    </row>
    <row r="1824" spans="8:8">
      <c r="H1824" s="49"/>
    </row>
    <row r="1825" spans="8:8">
      <c r="H1825" s="49"/>
    </row>
    <row r="1826" spans="8:8">
      <c r="H1826" s="49"/>
    </row>
    <row r="1827" spans="8:8">
      <c r="H1827" s="49"/>
    </row>
    <row r="1828" spans="8:8">
      <c r="H1828" s="49"/>
    </row>
    <row r="1829" spans="8:8">
      <c r="H1829" s="49"/>
    </row>
    <row r="1830" spans="8:8">
      <c r="H1830" s="49"/>
    </row>
    <row r="1831" spans="8:8">
      <c r="H1831" s="49"/>
    </row>
    <row r="1832" spans="8:8">
      <c r="H1832" s="49"/>
    </row>
    <row r="1833" spans="8:8">
      <c r="H1833" s="49"/>
    </row>
    <row r="1834" spans="8:8">
      <c r="H1834" s="49"/>
    </row>
    <row r="1835" spans="8:8">
      <c r="H1835" s="49"/>
    </row>
    <row r="1836" spans="8:8">
      <c r="H1836" s="49"/>
    </row>
    <row r="1837" spans="8:8">
      <c r="H1837" s="49"/>
    </row>
    <row r="1838" spans="8:8">
      <c r="H1838" s="49"/>
    </row>
    <row r="1839" spans="8:8">
      <c r="H1839" s="49"/>
    </row>
    <row r="1840" spans="8:8">
      <c r="H1840" s="49"/>
    </row>
    <row r="1841" spans="8:8">
      <c r="H1841" s="49"/>
    </row>
    <row r="1842" spans="8:8">
      <c r="H1842" s="49"/>
    </row>
    <row r="1843" spans="8:8">
      <c r="H1843" s="49"/>
    </row>
    <row r="1844" spans="8:8">
      <c r="H1844" s="49"/>
    </row>
    <row r="1845" spans="8:8">
      <c r="H1845" s="49"/>
    </row>
    <row r="1846" spans="8:8">
      <c r="H1846" s="49"/>
    </row>
    <row r="1847" spans="8:8">
      <c r="H1847" s="49"/>
    </row>
    <row r="1848" spans="8:8">
      <c r="H1848" s="49"/>
    </row>
    <row r="1849" spans="8:8">
      <c r="H1849" s="49"/>
    </row>
    <row r="1850" spans="8:8">
      <c r="H1850" s="49"/>
    </row>
    <row r="1851" spans="8:8">
      <c r="H1851" s="49"/>
    </row>
    <row r="1852" spans="8:8">
      <c r="H1852" s="49"/>
    </row>
    <row r="1853" spans="8:8">
      <c r="H1853" s="49"/>
    </row>
    <row r="1854" spans="8:8">
      <c r="H1854" s="49"/>
    </row>
    <row r="1855" spans="8:8">
      <c r="H1855" s="49"/>
    </row>
    <row r="1856" spans="8:8">
      <c r="H1856" s="49"/>
    </row>
    <row r="1857" spans="8:8">
      <c r="H1857" s="49"/>
    </row>
    <row r="1858" spans="8:8">
      <c r="H1858" s="49"/>
    </row>
    <row r="1859" spans="8:8">
      <c r="H1859" s="49"/>
    </row>
    <row r="1860" spans="8:8">
      <c r="H1860" s="49"/>
    </row>
    <row r="1861" spans="8:8">
      <c r="H1861" s="49"/>
    </row>
    <row r="1862" spans="8:8">
      <c r="H1862" s="49"/>
    </row>
    <row r="1863" spans="8:8">
      <c r="H1863" s="49"/>
    </row>
    <row r="1864" spans="8:8">
      <c r="H1864" s="49"/>
    </row>
    <row r="1865" spans="8:8">
      <c r="H1865" s="49"/>
    </row>
    <row r="1866" spans="8:8">
      <c r="H1866" s="49"/>
    </row>
    <row r="1867" spans="8:8">
      <c r="H1867" s="49"/>
    </row>
    <row r="1868" spans="8:8">
      <c r="H1868" s="49"/>
    </row>
    <row r="1869" spans="8:8">
      <c r="H1869" s="49"/>
    </row>
    <row r="1870" spans="8:8">
      <c r="H1870" s="49"/>
    </row>
    <row r="1871" spans="8:8">
      <c r="H1871" s="49"/>
    </row>
    <row r="1872" spans="8:8">
      <c r="H1872" s="49"/>
    </row>
    <row r="1873" spans="8:8">
      <c r="H1873" s="49"/>
    </row>
    <row r="1874" spans="8:8">
      <c r="H1874" s="49"/>
    </row>
    <row r="1875" spans="8:8">
      <c r="H1875" s="49"/>
    </row>
    <row r="1876" spans="8:8">
      <c r="H1876" s="49"/>
    </row>
    <row r="1877" spans="8:8">
      <c r="H1877" s="49"/>
    </row>
    <row r="1878" spans="8:8">
      <c r="H1878" s="49"/>
    </row>
    <row r="1879" spans="8:8">
      <c r="H1879" s="49"/>
    </row>
    <row r="1880" spans="8:8">
      <c r="H1880" s="49"/>
    </row>
    <row r="1881" spans="8:8">
      <c r="H1881" s="49"/>
    </row>
    <row r="1882" spans="8:8">
      <c r="H1882" s="49"/>
    </row>
    <row r="1883" spans="8:8">
      <c r="H1883" s="49"/>
    </row>
    <row r="1884" spans="8:8">
      <c r="H1884" s="49"/>
    </row>
    <row r="1885" spans="8:8">
      <c r="H1885" s="49"/>
    </row>
    <row r="1886" spans="8:8">
      <c r="H1886" s="49"/>
    </row>
    <row r="1887" spans="8:8">
      <c r="H1887" s="49"/>
    </row>
    <row r="1888" spans="8:8">
      <c r="H1888" s="49"/>
    </row>
    <row r="1889" spans="8:8">
      <c r="H1889" s="49"/>
    </row>
    <row r="1890" spans="8:8">
      <c r="H1890" s="49"/>
    </row>
    <row r="1891" spans="8:8">
      <c r="H1891" s="49"/>
    </row>
    <row r="1892" spans="8:8">
      <c r="H1892" s="49"/>
    </row>
    <row r="1893" spans="8:8">
      <c r="H1893" s="49"/>
    </row>
    <row r="1894" spans="8:8">
      <c r="H1894" s="49"/>
    </row>
    <row r="1895" spans="8:8">
      <c r="H1895" s="49"/>
    </row>
    <row r="1896" spans="8:8">
      <c r="H1896" s="49"/>
    </row>
    <row r="1897" spans="8:8">
      <c r="H1897" s="49"/>
    </row>
    <row r="1898" spans="8:8">
      <c r="H1898" s="49"/>
    </row>
    <row r="1899" spans="8:8">
      <c r="H1899" s="49"/>
    </row>
    <row r="1900" spans="8:8">
      <c r="H1900" s="49"/>
    </row>
    <row r="1901" spans="8:8">
      <c r="H1901" s="49"/>
    </row>
    <row r="1902" spans="8:8">
      <c r="H1902" s="49"/>
    </row>
    <row r="1903" spans="8:8">
      <c r="H1903" s="49"/>
    </row>
    <row r="1904" spans="8:8">
      <c r="H1904" s="49"/>
    </row>
    <row r="1905" spans="8:8">
      <c r="H1905" s="49"/>
    </row>
    <row r="1906" spans="8:8">
      <c r="H1906" s="49"/>
    </row>
    <row r="1907" spans="8:8">
      <c r="H1907" s="49"/>
    </row>
    <row r="1908" spans="8:8">
      <c r="H1908" s="49"/>
    </row>
    <row r="1909" spans="8:8">
      <c r="H1909" s="49"/>
    </row>
    <row r="1910" spans="8:8">
      <c r="H1910" s="49"/>
    </row>
    <row r="1911" spans="8:8">
      <c r="H1911" s="49"/>
    </row>
    <row r="1912" spans="8:8">
      <c r="H1912" s="49"/>
    </row>
    <row r="1913" spans="8:8">
      <c r="H1913" s="49"/>
    </row>
    <row r="1914" spans="8:8">
      <c r="H1914" s="49"/>
    </row>
    <row r="1915" spans="8:8">
      <c r="H1915" s="49"/>
    </row>
    <row r="1916" spans="8:8">
      <c r="H1916" s="49"/>
    </row>
    <row r="1917" spans="8:8">
      <c r="H1917" s="49"/>
    </row>
    <row r="1918" spans="8:8">
      <c r="H1918" s="49"/>
    </row>
    <row r="1919" spans="8:8">
      <c r="H1919" s="49"/>
    </row>
    <row r="1920" spans="8:8">
      <c r="H1920" s="49"/>
    </row>
    <row r="1921" spans="8:8">
      <c r="H1921" s="49"/>
    </row>
    <row r="1922" spans="8:8">
      <c r="H1922" s="49"/>
    </row>
    <row r="1923" spans="8:8">
      <c r="H1923" s="49"/>
    </row>
    <row r="1924" spans="8:8">
      <c r="H1924" s="49"/>
    </row>
    <row r="1925" spans="8:8">
      <c r="H1925" s="49"/>
    </row>
    <row r="1926" spans="8:8">
      <c r="H1926" s="49"/>
    </row>
    <row r="1927" spans="8:8">
      <c r="H1927" s="49"/>
    </row>
    <row r="1928" spans="8:8">
      <c r="H1928" s="49"/>
    </row>
    <row r="1929" spans="8:8">
      <c r="H1929" s="49"/>
    </row>
    <row r="1930" spans="8:8">
      <c r="H1930" s="49"/>
    </row>
    <row r="1931" spans="8:8">
      <c r="H1931" s="49"/>
    </row>
    <row r="1932" spans="8:8">
      <c r="H1932" s="49"/>
    </row>
    <row r="1933" spans="8:8">
      <c r="H1933" s="49"/>
    </row>
    <row r="1934" spans="8:8">
      <c r="H1934" s="49"/>
    </row>
    <row r="1935" spans="8:8">
      <c r="H1935" s="49"/>
    </row>
    <row r="1936" spans="8:8">
      <c r="H1936" s="49"/>
    </row>
    <row r="1937" spans="8:8">
      <c r="H1937" s="49"/>
    </row>
    <row r="1938" spans="8:8">
      <c r="H1938" s="49"/>
    </row>
    <row r="1939" spans="8:8">
      <c r="H1939" s="49"/>
    </row>
    <row r="1940" spans="8:8">
      <c r="H1940" s="49"/>
    </row>
    <row r="1941" spans="8:8">
      <c r="H1941" s="49"/>
    </row>
    <row r="1942" spans="8:8">
      <c r="H1942" s="49"/>
    </row>
    <row r="1943" spans="8:8">
      <c r="H1943" s="49"/>
    </row>
    <row r="1944" spans="8:8">
      <c r="H1944" s="49"/>
    </row>
    <row r="1945" spans="8:8">
      <c r="H1945" s="49"/>
    </row>
    <row r="1946" spans="8:8">
      <c r="H1946" s="49"/>
    </row>
    <row r="1947" spans="8:8">
      <c r="H1947" s="49"/>
    </row>
    <row r="1948" spans="8:8">
      <c r="H1948" s="49"/>
    </row>
    <row r="1949" spans="8:8">
      <c r="H1949" s="49"/>
    </row>
    <row r="1950" spans="8:8">
      <c r="H1950" s="49"/>
    </row>
    <row r="1951" spans="8:8">
      <c r="H1951" s="49"/>
    </row>
    <row r="1952" spans="8:8">
      <c r="H1952" s="49"/>
    </row>
    <row r="1953" spans="8:8">
      <c r="H1953" s="49"/>
    </row>
    <row r="1954" spans="8:8">
      <c r="H1954" s="49"/>
    </row>
    <row r="1955" spans="8:8">
      <c r="H1955" s="49"/>
    </row>
    <row r="1956" spans="8:8">
      <c r="H1956" s="49"/>
    </row>
    <row r="1957" spans="8:8">
      <c r="H1957" s="49"/>
    </row>
    <row r="1958" spans="8:8">
      <c r="H1958" s="49"/>
    </row>
    <row r="1959" spans="8:8">
      <c r="H1959" s="49"/>
    </row>
    <row r="1960" spans="8:8">
      <c r="H1960" s="49"/>
    </row>
    <row r="1961" spans="8:8">
      <c r="H1961" s="49"/>
    </row>
    <row r="1962" spans="8:8">
      <c r="H1962" s="49"/>
    </row>
    <row r="1963" spans="8:8">
      <c r="H1963" s="49"/>
    </row>
    <row r="1964" spans="8:8">
      <c r="H1964" s="49"/>
    </row>
    <row r="1965" spans="8:8">
      <c r="H1965" s="49"/>
    </row>
    <row r="1966" spans="8:8">
      <c r="H1966" s="49"/>
    </row>
    <row r="1967" spans="8:8">
      <c r="H1967" s="49"/>
    </row>
    <row r="1968" spans="8:8">
      <c r="H1968" s="49"/>
    </row>
    <row r="1969" spans="8:8">
      <c r="H1969" s="49"/>
    </row>
    <row r="1970" spans="8:8">
      <c r="H1970" s="49"/>
    </row>
    <row r="1971" spans="8:8">
      <c r="H1971" s="49"/>
    </row>
    <row r="1972" spans="8:8">
      <c r="H1972" s="49"/>
    </row>
    <row r="1973" spans="8:8">
      <c r="H1973" s="49"/>
    </row>
    <row r="1974" spans="8:8">
      <c r="H1974" s="49"/>
    </row>
    <row r="1975" spans="8:8">
      <c r="H1975" s="49"/>
    </row>
    <row r="1976" spans="8:8">
      <c r="H1976" s="49"/>
    </row>
    <row r="1977" spans="8:8">
      <c r="H1977" s="49"/>
    </row>
    <row r="1978" spans="8:8">
      <c r="H1978" s="49"/>
    </row>
    <row r="1979" spans="8:8">
      <c r="H1979" s="49"/>
    </row>
    <row r="1980" spans="8:8">
      <c r="H1980" s="49"/>
    </row>
    <row r="1981" spans="8:8">
      <c r="H1981" s="49"/>
    </row>
    <row r="1982" spans="8:8">
      <c r="H1982" s="49"/>
    </row>
    <row r="1983" spans="8:8">
      <c r="H1983" s="49"/>
    </row>
    <row r="1984" spans="8:8">
      <c r="H1984" s="49"/>
    </row>
    <row r="1985" spans="8:8">
      <c r="H1985" s="49"/>
    </row>
    <row r="1986" spans="8:8">
      <c r="H1986" s="49"/>
    </row>
    <row r="1987" spans="8:8">
      <c r="H1987" s="49"/>
    </row>
    <row r="1988" spans="8:8">
      <c r="H1988" s="49"/>
    </row>
    <row r="1989" spans="8:8">
      <c r="H1989" s="49"/>
    </row>
    <row r="1990" spans="8:8">
      <c r="H1990" s="49"/>
    </row>
    <row r="1991" spans="8:8">
      <c r="H1991" s="49"/>
    </row>
    <row r="1992" spans="8:8">
      <c r="H1992" s="49"/>
    </row>
    <row r="1993" spans="8:8">
      <c r="H1993" s="49"/>
    </row>
    <row r="1994" spans="8:8">
      <c r="H1994" s="49"/>
    </row>
    <row r="1995" spans="8:8">
      <c r="H1995" s="49"/>
    </row>
    <row r="1996" spans="8:8">
      <c r="H1996" s="49"/>
    </row>
    <row r="1997" spans="8:8">
      <c r="H1997" s="49"/>
    </row>
    <row r="1998" spans="8:8">
      <c r="H1998" s="49"/>
    </row>
    <row r="1999" spans="8:8">
      <c r="H1999" s="49"/>
    </row>
    <row r="2000" spans="8:8">
      <c r="H2000" s="49"/>
    </row>
    <row r="2001" spans="8:8">
      <c r="H2001" s="49"/>
    </row>
    <row r="2002" spans="8:8">
      <c r="H2002" s="49"/>
    </row>
    <row r="2003" spans="8:8">
      <c r="H2003" s="49"/>
    </row>
    <row r="2004" spans="8:8">
      <c r="H2004" s="49"/>
    </row>
    <row r="2005" spans="8:8">
      <c r="H2005" s="49"/>
    </row>
    <row r="2006" spans="8:8">
      <c r="H2006" s="49"/>
    </row>
    <row r="2007" spans="8:8">
      <c r="H2007" s="49"/>
    </row>
    <row r="2008" spans="8:8">
      <c r="H2008" s="49"/>
    </row>
    <row r="2009" spans="8:8">
      <c r="H2009" s="49"/>
    </row>
    <row r="2010" spans="8:8">
      <c r="H2010" s="49"/>
    </row>
    <row r="2011" spans="8:8">
      <c r="H2011" s="49"/>
    </row>
    <row r="2012" spans="8:8">
      <c r="H2012" s="49"/>
    </row>
    <row r="2013" spans="8:8">
      <c r="H2013" s="49"/>
    </row>
    <row r="2014" spans="8:8">
      <c r="H2014" s="49"/>
    </row>
    <row r="2015" spans="8:8">
      <c r="H2015" s="49"/>
    </row>
    <row r="2016" spans="8:8">
      <c r="H2016" s="49"/>
    </row>
    <row r="2017" spans="8:8">
      <c r="H2017" s="49"/>
    </row>
    <row r="2018" spans="8:8">
      <c r="H2018" s="49"/>
    </row>
    <row r="2019" spans="8:8">
      <c r="H2019" s="49"/>
    </row>
    <row r="2020" spans="8:8">
      <c r="H2020" s="49"/>
    </row>
    <row r="2021" spans="8:8">
      <c r="H2021" s="49"/>
    </row>
    <row r="2022" spans="8:8">
      <c r="H2022" s="49"/>
    </row>
    <row r="2023" spans="8:8">
      <c r="H2023" s="49"/>
    </row>
    <row r="2024" spans="8:8">
      <c r="H2024" s="49"/>
    </row>
    <row r="2025" spans="8:8">
      <c r="H2025" s="49"/>
    </row>
    <row r="2026" spans="8:8">
      <c r="H2026" s="49"/>
    </row>
    <row r="2027" spans="8:8">
      <c r="H2027" s="49"/>
    </row>
    <row r="2028" spans="8:8">
      <c r="H2028" s="49"/>
    </row>
    <row r="2029" spans="8:8">
      <c r="H2029" s="49"/>
    </row>
    <row r="2030" spans="8:8">
      <c r="H2030" s="49"/>
    </row>
    <row r="2031" spans="8:8">
      <c r="H2031" s="49"/>
    </row>
    <row r="2032" spans="8:8">
      <c r="H2032" s="49"/>
    </row>
    <row r="2033" spans="8:8">
      <c r="H2033" s="49"/>
    </row>
    <row r="2034" spans="8:8">
      <c r="H2034" s="49"/>
    </row>
    <row r="2035" spans="8:8">
      <c r="H2035" s="49"/>
    </row>
    <row r="2036" spans="8:8">
      <c r="H2036" s="49"/>
    </row>
    <row r="2037" spans="8:8">
      <c r="H2037" s="49"/>
    </row>
    <row r="2038" spans="8:8">
      <c r="H2038" s="49"/>
    </row>
    <row r="2039" spans="8:8">
      <c r="H2039" s="49"/>
    </row>
    <row r="2040" spans="8:8">
      <c r="H2040" s="49"/>
    </row>
    <row r="2041" spans="8:8">
      <c r="H2041" s="49"/>
    </row>
    <row r="2042" spans="8:8">
      <c r="H2042" s="49"/>
    </row>
    <row r="2043" spans="8:8">
      <c r="H2043" s="49"/>
    </row>
    <row r="2044" spans="8:8">
      <c r="H2044" s="49"/>
    </row>
    <row r="2045" spans="8:8">
      <c r="H2045" s="49"/>
    </row>
    <row r="2046" spans="8:8">
      <c r="H2046" s="49"/>
    </row>
    <row r="2047" spans="8:8">
      <c r="H2047" s="49"/>
    </row>
    <row r="2048" spans="8:8">
      <c r="H2048" s="49"/>
    </row>
    <row r="2049" spans="8:8">
      <c r="H2049" s="49"/>
    </row>
    <row r="2050" spans="8:8">
      <c r="H2050" s="49"/>
    </row>
    <row r="2051" spans="8:8">
      <c r="H2051" s="49"/>
    </row>
    <row r="2052" spans="8:8">
      <c r="H2052" s="49"/>
    </row>
    <row r="2053" spans="8:8">
      <c r="H2053" s="49"/>
    </row>
    <row r="2054" spans="8:8">
      <c r="H2054" s="49"/>
    </row>
    <row r="2055" spans="8:8">
      <c r="H2055" s="49"/>
    </row>
    <row r="2056" spans="8:8">
      <c r="H2056" s="49"/>
    </row>
    <row r="2057" spans="8:8">
      <c r="H2057" s="49"/>
    </row>
    <row r="2058" spans="8:8">
      <c r="H2058" s="49"/>
    </row>
    <row r="2059" spans="8:8">
      <c r="H2059" s="49"/>
    </row>
    <row r="2060" spans="8:8">
      <c r="H2060" s="49"/>
    </row>
    <row r="2061" spans="8:8">
      <c r="H2061" s="49"/>
    </row>
    <row r="2062" spans="8:8">
      <c r="H2062" s="49"/>
    </row>
    <row r="2063" spans="8:8">
      <c r="H2063" s="49"/>
    </row>
    <row r="2064" spans="8:8">
      <c r="H2064" s="49"/>
    </row>
    <row r="2065" spans="8:8">
      <c r="H2065" s="49"/>
    </row>
    <row r="2066" spans="8:8">
      <c r="H2066" s="49"/>
    </row>
    <row r="2067" spans="8:8">
      <c r="H2067" s="49"/>
    </row>
    <row r="2068" spans="8:8">
      <c r="H2068" s="49"/>
    </row>
    <row r="2069" spans="8:8">
      <c r="H2069" s="49"/>
    </row>
    <row r="2070" spans="8:8">
      <c r="H2070" s="49"/>
    </row>
    <row r="2071" spans="8:8">
      <c r="H2071" s="49"/>
    </row>
    <row r="2072" spans="8:8">
      <c r="H2072" s="49"/>
    </row>
    <row r="2073" spans="8:8">
      <c r="H2073" s="49"/>
    </row>
    <row r="2074" spans="8:8">
      <c r="H2074" s="49"/>
    </row>
    <row r="2075" spans="8:8">
      <c r="H2075" s="49"/>
    </row>
    <row r="2076" spans="8:8">
      <c r="H2076" s="49"/>
    </row>
    <row r="2077" spans="8:8">
      <c r="H2077" s="49"/>
    </row>
    <row r="2078" spans="8:8">
      <c r="H2078" s="49"/>
    </row>
    <row r="2079" spans="8:8">
      <c r="H2079" s="49"/>
    </row>
    <row r="2080" spans="8:8">
      <c r="H2080" s="49"/>
    </row>
    <row r="2081" spans="8:8">
      <c r="H2081" s="49"/>
    </row>
    <row r="2082" spans="8:8">
      <c r="H2082" s="49"/>
    </row>
    <row r="2083" spans="8:8">
      <c r="H2083" s="49"/>
    </row>
    <row r="2084" spans="8:8">
      <c r="H2084" s="49"/>
    </row>
    <row r="2085" spans="8:8">
      <c r="H2085" s="49"/>
    </row>
    <row r="2086" spans="8:8">
      <c r="H2086" s="49"/>
    </row>
    <row r="2087" spans="8:8">
      <c r="H2087" s="49"/>
    </row>
    <row r="2088" spans="8:8">
      <c r="H2088" s="49"/>
    </row>
    <row r="2089" spans="8:8">
      <c r="H2089" s="49"/>
    </row>
    <row r="2090" spans="8:8">
      <c r="H2090" s="49"/>
    </row>
    <row r="2091" spans="8:8">
      <c r="H2091" s="49"/>
    </row>
    <row r="2092" spans="8:8">
      <c r="H2092" s="49"/>
    </row>
    <row r="2093" spans="8:8">
      <c r="H2093" s="49"/>
    </row>
    <row r="2094" spans="8:8">
      <c r="H2094" s="49"/>
    </row>
    <row r="2095" spans="8:8">
      <c r="H2095" s="49"/>
    </row>
    <row r="2096" spans="8:8">
      <c r="H2096" s="49"/>
    </row>
    <row r="2097" spans="8:8">
      <c r="H2097" s="49"/>
    </row>
    <row r="2098" spans="8:8">
      <c r="H2098" s="49"/>
    </row>
    <row r="2099" spans="8:8">
      <c r="H2099" s="49"/>
    </row>
    <row r="2100" spans="8:8">
      <c r="H2100" s="49"/>
    </row>
    <row r="2101" spans="8:8">
      <c r="H2101" s="49"/>
    </row>
    <row r="2102" spans="8:8">
      <c r="H2102" s="49"/>
    </row>
    <row r="2103" spans="8:8">
      <c r="H2103" s="49"/>
    </row>
    <row r="2104" spans="8:8">
      <c r="H2104" s="49"/>
    </row>
    <row r="2105" spans="8:8">
      <c r="H2105" s="49"/>
    </row>
    <row r="2106" spans="8:8">
      <c r="H2106" s="49"/>
    </row>
    <row r="2107" spans="8:8">
      <c r="H2107" s="49"/>
    </row>
    <row r="2108" spans="8:8">
      <c r="H2108" s="49"/>
    </row>
    <row r="2109" spans="8:8">
      <c r="H2109" s="49"/>
    </row>
    <row r="2110" spans="8:8">
      <c r="H2110" s="49"/>
    </row>
    <row r="2111" spans="8:8">
      <c r="H2111" s="49"/>
    </row>
    <row r="2112" spans="8:8">
      <c r="H2112" s="49"/>
    </row>
    <row r="2113" spans="8:8">
      <c r="H2113" s="49"/>
    </row>
    <row r="2114" spans="8:8">
      <c r="H2114" s="49"/>
    </row>
    <row r="2115" spans="8:8">
      <c r="H2115" s="49"/>
    </row>
    <row r="2116" spans="8:8">
      <c r="H2116" s="49"/>
    </row>
    <row r="2117" spans="8:8">
      <c r="H2117" s="49"/>
    </row>
    <row r="2118" spans="8:8">
      <c r="H2118" s="49"/>
    </row>
    <row r="2119" spans="8:8">
      <c r="H2119" s="49"/>
    </row>
    <row r="2120" spans="8:8">
      <c r="H2120" s="49"/>
    </row>
    <row r="2121" spans="8:8">
      <c r="H2121" s="49"/>
    </row>
    <row r="2122" spans="8:8">
      <c r="H2122" s="49"/>
    </row>
    <row r="2123" spans="8:8">
      <c r="H2123" s="49"/>
    </row>
    <row r="2124" spans="8:8">
      <c r="H2124" s="49"/>
    </row>
    <row r="2125" spans="8:8">
      <c r="H2125" s="49"/>
    </row>
    <row r="2126" spans="8:8">
      <c r="H2126" s="49"/>
    </row>
    <row r="2127" spans="8:8">
      <c r="H2127" s="49"/>
    </row>
    <row r="2128" spans="8:8">
      <c r="H2128" s="49"/>
    </row>
    <row r="2129" spans="8:8">
      <c r="H2129" s="49"/>
    </row>
    <row r="2130" spans="8:8">
      <c r="H2130" s="49"/>
    </row>
    <row r="2131" spans="8:8">
      <c r="H2131" s="49"/>
    </row>
    <row r="2132" spans="8:8">
      <c r="H2132" s="49"/>
    </row>
    <row r="2133" spans="8:8">
      <c r="H2133" s="49"/>
    </row>
    <row r="2134" spans="8:8">
      <c r="H2134" s="49"/>
    </row>
    <row r="2135" spans="8:8">
      <c r="H2135" s="49"/>
    </row>
    <row r="2136" spans="8:8">
      <c r="H2136" s="49"/>
    </row>
    <row r="2137" spans="8:8">
      <c r="H2137" s="49"/>
    </row>
    <row r="2138" spans="8:8">
      <c r="H2138" s="49"/>
    </row>
    <row r="2139" spans="8:8">
      <c r="H2139" s="49"/>
    </row>
    <row r="2140" spans="8:8">
      <c r="H2140" s="49"/>
    </row>
    <row r="2141" spans="8:8">
      <c r="H2141" s="49"/>
    </row>
    <row r="2142" spans="8:8">
      <c r="H2142" s="49"/>
    </row>
    <row r="2143" spans="8:8">
      <c r="H2143" s="49"/>
    </row>
    <row r="2144" spans="8:8">
      <c r="H2144" s="49"/>
    </row>
    <row r="2145" spans="8:8">
      <c r="H2145" s="49"/>
    </row>
    <row r="2146" spans="8:8">
      <c r="H2146" s="49"/>
    </row>
    <row r="2147" spans="8:8">
      <c r="H2147" s="49"/>
    </row>
    <row r="2148" spans="8:8">
      <c r="H2148" s="49"/>
    </row>
    <row r="2149" spans="8:8">
      <c r="H2149" s="49"/>
    </row>
    <row r="2150" spans="8:8">
      <c r="H2150" s="49"/>
    </row>
    <row r="2151" spans="8:8">
      <c r="H2151" s="49"/>
    </row>
    <row r="2152" spans="8:8">
      <c r="H2152" s="49"/>
    </row>
    <row r="2153" spans="8:8">
      <c r="H2153" s="49"/>
    </row>
    <row r="2154" spans="8:8">
      <c r="H2154" s="49"/>
    </row>
    <row r="2155" spans="8:8">
      <c r="H2155" s="49"/>
    </row>
    <row r="2156" spans="8:8">
      <c r="H2156" s="49"/>
    </row>
    <row r="2157" spans="8:8">
      <c r="H2157" s="49"/>
    </row>
    <row r="2158" spans="8:8">
      <c r="H2158" s="49"/>
    </row>
    <row r="2159" spans="8:8">
      <c r="H2159" s="49"/>
    </row>
    <row r="2160" spans="8:8">
      <c r="H2160" s="49"/>
    </row>
    <row r="2161" spans="8:8">
      <c r="H2161" s="49"/>
    </row>
    <row r="2162" spans="8:8">
      <c r="H2162" s="49"/>
    </row>
    <row r="2163" spans="8:8">
      <c r="H2163" s="49"/>
    </row>
    <row r="2164" spans="8:8">
      <c r="H2164" s="49"/>
    </row>
    <row r="2165" spans="8:8">
      <c r="H2165" s="49"/>
    </row>
    <row r="2166" spans="8:8">
      <c r="H2166" s="49"/>
    </row>
    <row r="2167" spans="8:8">
      <c r="H2167" s="49"/>
    </row>
    <row r="2168" spans="8:8">
      <c r="H2168" s="49"/>
    </row>
    <row r="2169" spans="8:8">
      <c r="H2169" s="49"/>
    </row>
    <row r="2170" spans="8:8">
      <c r="H2170" s="49"/>
    </row>
    <row r="2171" spans="8:8">
      <c r="H2171" s="49"/>
    </row>
    <row r="2172" spans="8:8">
      <c r="H2172" s="49"/>
    </row>
    <row r="2173" spans="8:8">
      <c r="H2173" s="49"/>
    </row>
    <row r="2174" spans="8:8">
      <c r="H2174" s="49"/>
    </row>
    <row r="2175" spans="8:8">
      <c r="H2175" s="49"/>
    </row>
    <row r="2176" spans="8:8">
      <c r="H2176" s="49"/>
    </row>
    <row r="2177" spans="8:8">
      <c r="H2177" s="49"/>
    </row>
    <row r="2178" spans="8:8">
      <c r="H2178" s="49"/>
    </row>
    <row r="2179" spans="8:8">
      <c r="H2179" s="49"/>
    </row>
    <row r="2180" spans="8:8">
      <c r="H2180" s="49"/>
    </row>
    <row r="2181" spans="8:8">
      <c r="H2181" s="49"/>
    </row>
    <row r="2182" spans="8:8">
      <c r="H2182" s="49"/>
    </row>
    <row r="2183" spans="8:8">
      <c r="H2183" s="49"/>
    </row>
    <row r="2184" spans="8:8">
      <c r="H2184" s="49"/>
    </row>
    <row r="2185" spans="8:8">
      <c r="H2185" s="49"/>
    </row>
    <row r="2186" spans="8:8">
      <c r="H2186" s="49"/>
    </row>
    <row r="2187" spans="8:8">
      <c r="H2187" s="49"/>
    </row>
    <row r="2188" spans="8:8">
      <c r="H2188" s="49"/>
    </row>
    <row r="2189" spans="8:8">
      <c r="H2189" s="49"/>
    </row>
    <row r="2190" spans="8:8">
      <c r="H2190" s="49"/>
    </row>
    <row r="2191" spans="8:8">
      <c r="H2191" s="49"/>
    </row>
    <row r="2192" spans="8:8">
      <c r="H2192" s="49"/>
    </row>
    <row r="2193" spans="8:8">
      <c r="H2193" s="49"/>
    </row>
    <row r="2194" spans="8:8">
      <c r="H2194" s="49"/>
    </row>
    <row r="2195" spans="8:8">
      <c r="H2195" s="49"/>
    </row>
    <row r="2196" spans="8:8">
      <c r="H2196" s="49"/>
    </row>
    <row r="2197" spans="8:8">
      <c r="H2197" s="49"/>
    </row>
    <row r="2198" spans="8:8">
      <c r="H2198" s="49"/>
    </row>
    <row r="2199" spans="8:8">
      <c r="H2199" s="49"/>
    </row>
    <row r="2200" spans="8:8">
      <c r="H2200" s="49"/>
    </row>
    <row r="2201" spans="8:8">
      <c r="H2201" s="49"/>
    </row>
    <row r="2202" spans="8:8">
      <c r="H2202" s="49"/>
    </row>
    <row r="2203" spans="8:8">
      <c r="H2203" s="49"/>
    </row>
    <row r="2204" spans="8:8">
      <c r="H2204" s="49"/>
    </row>
    <row r="2205" spans="8:8">
      <c r="H2205" s="49"/>
    </row>
    <row r="2206" spans="8:8">
      <c r="H2206" s="49"/>
    </row>
    <row r="2207" spans="8:8">
      <c r="H2207" s="49"/>
    </row>
    <row r="2208" spans="8:8">
      <c r="H2208" s="49"/>
    </row>
    <row r="2209" spans="8:8">
      <c r="H2209" s="49"/>
    </row>
    <row r="2210" spans="8:8">
      <c r="H2210" s="49"/>
    </row>
    <row r="2211" spans="8:8">
      <c r="H2211" s="49"/>
    </row>
    <row r="2212" spans="8:8">
      <c r="H2212" s="49"/>
    </row>
    <row r="2213" spans="8:8">
      <c r="H2213" s="49"/>
    </row>
    <row r="2214" spans="8:8">
      <c r="H2214" s="49"/>
    </row>
    <row r="2215" spans="8:8">
      <c r="H2215" s="49"/>
    </row>
    <row r="2216" spans="8:8">
      <c r="H2216" s="49"/>
    </row>
    <row r="2217" spans="8:8">
      <c r="H2217" s="49"/>
    </row>
    <row r="2218" spans="8:8">
      <c r="H2218" s="49"/>
    </row>
    <row r="2219" spans="8:8">
      <c r="H2219" s="49"/>
    </row>
    <row r="2220" spans="8:8">
      <c r="H2220" s="49"/>
    </row>
    <row r="2221" spans="8:8">
      <c r="H2221" s="49"/>
    </row>
    <row r="2222" spans="8:8">
      <c r="H2222" s="49"/>
    </row>
    <row r="2223" spans="8:8">
      <c r="H2223" s="49"/>
    </row>
    <row r="2224" spans="8:8">
      <c r="H2224" s="49"/>
    </row>
    <row r="2225" spans="8:8">
      <c r="H2225" s="49"/>
    </row>
    <row r="2226" spans="8:8">
      <c r="H2226" s="49"/>
    </row>
    <row r="2227" spans="8:8">
      <c r="H2227" s="49"/>
    </row>
    <row r="2228" spans="8:8">
      <c r="H2228" s="49"/>
    </row>
    <row r="2229" spans="8:8">
      <c r="H2229" s="49"/>
    </row>
    <row r="2230" spans="8:8">
      <c r="H2230" s="49"/>
    </row>
    <row r="2231" spans="8:8">
      <c r="H2231" s="49"/>
    </row>
    <row r="2232" spans="8:8">
      <c r="H2232" s="49"/>
    </row>
    <row r="2233" spans="8:8">
      <c r="H2233" s="49"/>
    </row>
    <row r="2234" spans="8:8">
      <c r="H2234" s="49"/>
    </row>
    <row r="2235" spans="8:8">
      <c r="H2235" s="49"/>
    </row>
    <row r="2236" spans="8:8">
      <c r="H2236" s="49"/>
    </row>
    <row r="2237" spans="8:8">
      <c r="H2237" s="49"/>
    </row>
    <row r="2238" spans="8:8">
      <c r="H2238" s="49"/>
    </row>
    <row r="2239" spans="8:8">
      <c r="H2239" s="49"/>
    </row>
    <row r="2240" spans="8:8">
      <c r="H2240" s="49"/>
    </row>
    <row r="2241" spans="8:8">
      <c r="H2241" s="49"/>
    </row>
    <row r="2242" spans="8:8">
      <c r="H2242" s="49"/>
    </row>
    <row r="2243" spans="8:8">
      <c r="H2243" s="49"/>
    </row>
    <row r="2244" spans="8:8">
      <c r="H2244" s="49"/>
    </row>
    <row r="2245" spans="8:8">
      <c r="H2245" s="49"/>
    </row>
    <row r="2246" spans="8:8">
      <c r="H2246" s="49"/>
    </row>
    <row r="2247" spans="8:8">
      <c r="H2247" s="49"/>
    </row>
    <row r="2248" spans="8:8">
      <c r="H2248" s="49"/>
    </row>
    <row r="2249" spans="8:8">
      <c r="H2249" s="49"/>
    </row>
    <row r="2250" spans="8:8">
      <c r="H2250" s="49"/>
    </row>
    <row r="2251" spans="8:8">
      <c r="H2251" s="49"/>
    </row>
    <row r="2252" spans="8:8">
      <c r="H2252" s="49"/>
    </row>
    <row r="2253" spans="8:8">
      <c r="H2253" s="49"/>
    </row>
    <row r="2254" spans="8:8">
      <c r="H2254" s="49"/>
    </row>
    <row r="2255" spans="8:8">
      <c r="H2255" s="49"/>
    </row>
    <row r="2256" spans="8:8">
      <c r="H2256" s="49"/>
    </row>
    <row r="2257" spans="8:8">
      <c r="H2257" s="49"/>
    </row>
    <row r="2258" spans="8:8">
      <c r="H2258" s="49"/>
    </row>
    <row r="2259" spans="8:8">
      <c r="H2259" s="49"/>
    </row>
    <row r="2260" spans="8:8">
      <c r="H2260" s="49"/>
    </row>
    <row r="2261" spans="8:8">
      <c r="H2261" s="49"/>
    </row>
    <row r="2262" spans="8:8">
      <c r="H2262" s="49"/>
    </row>
    <row r="2263" spans="8:8">
      <c r="H2263" s="49"/>
    </row>
    <row r="2264" spans="8:8">
      <c r="H2264" s="49"/>
    </row>
    <row r="2265" spans="8:8">
      <c r="H2265" s="49"/>
    </row>
    <row r="2266" spans="8:8">
      <c r="H2266" s="49"/>
    </row>
    <row r="2267" spans="8:8">
      <c r="H2267" s="49"/>
    </row>
    <row r="2268" spans="8:8">
      <c r="H2268" s="49"/>
    </row>
    <row r="2269" spans="8:8">
      <c r="H2269" s="49"/>
    </row>
    <row r="2270" spans="8:8">
      <c r="H2270" s="49"/>
    </row>
  </sheetData>
  <mergeCells count="19">
    <mergeCell ref="C1:C3"/>
    <mergeCell ref="A78:I78"/>
    <mergeCell ref="I1:J1"/>
    <mergeCell ref="I2:I3"/>
    <mergeCell ref="J2:J3"/>
    <mergeCell ref="A4:A16"/>
    <mergeCell ref="A17:A27"/>
    <mergeCell ref="A28:A35"/>
    <mergeCell ref="A1:A3"/>
    <mergeCell ref="B1:B3"/>
    <mergeCell ref="D1:D3"/>
    <mergeCell ref="E1:E3"/>
    <mergeCell ref="F1:F3"/>
    <mergeCell ref="G1:G3"/>
    <mergeCell ref="A36:A42"/>
    <mergeCell ref="A43:A51"/>
    <mergeCell ref="A52:A66"/>
    <mergeCell ref="A67:A72"/>
    <mergeCell ref="A73:A7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E11" sqref="E11"/>
    </sheetView>
  </sheetViews>
  <sheetFormatPr defaultRowHeight="14.4"/>
  <cols>
    <col min="1" max="1" width="8.88671875" customWidth="1"/>
    <col min="2" max="2" width="16" customWidth="1"/>
    <col min="3" max="4" width="8.88671875" customWidth="1"/>
    <col min="5" max="5" width="9.109375" bestFit="1" customWidth="1"/>
    <col min="6" max="6" width="11" customWidth="1"/>
  </cols>
  <sheetData>
    <row r="1" spans="1:10">
      <c r="A1" s="120" t="s">
        <v>0</v>
      </c>
      <c r="B1" s="112" t="s">
        <v>208</v>
      </c>
      <c r="C1" s="112" t="s">
        <v>207</v>
      </c>
      <c r="D1" s="112" t="s">
        <v>209</v>
      </c>
      <c r="E1" s="112" t="s">
        <v>254</v>
      </c>
      <c r="F1" s="112" t="s">
        <v>253</v>
      </c>
      <c r="G1" s="113" t="s">
        <v>133</v>
      </c>
      <c r="H1" s="113"/>
      <c r="I1" s="114" t="s">
        <v>2</v>
      </c>
      <c r="J1" s="114"/>
    </row>
    <row r="2" spans="1:10">
      <c r="A2" s="120"/>
      <c r="B2" s="112"/>
      <c r="C2" s="112"/>
      <c r="D2" s="112"/>
      <c r="E2" s="112"/>
      <c r="F2" s="112"/>
      <c r="G2" s="136">
        <v>0</v>
      </c>
      <c r="H2" s="136"/>
      <c r="I2" s="114"/>
      <c r="J2" s="114"/>
    </row>
    <row r="3" spans="1:10" ht="24">
      <c r="A3" s="120"/>
      <c r="B3" s="112"/>
      <c r="C3" s="112"/>
      <c r="D3" s="112"/>
      <c r="E3" s="112"/>
      <c r="F3" s="112"/>
      <c r="G3" s="3" t="s">
        <v>255</v>
      </c>
      <c r="H3" s="3" t="s">
        <v>256</v>
      </c>
      <c r="I3" s="4" t="s">
        <v>211</v>
      </c>
      <c r="J3" s="4" t="s">
        <v>212</v>
      </c>
    </row>
    <row r="4" spans="1:10">
      <c r="A4" s="117" t="s">
        <v>252</v>
      </c>
      <c r="B4" s="15" t="s">
        <v>134</v>
      </c>
      <c r="C4" s="6">
        <v>750</v>
      </c>
      <c r="D4" s="7" t="s">
        <v>135</v>
      </c>
      <c r="E4" s="8">
        <v>3.9308947424549427</v>
      </c>
      <c r="F4" s="51">
        <v>18.43</v>
      </c>
      <c r="G4" s="10">
        <f t="shared" ref="G4:H11" si="0">(E4-(E4*($G$2*0.01)))</f>
        <v>3.9308947424549427</v>
      </c>
      <c r="H4" s="10">
        <f t="shared" si="0"/>
        <v>18.43</v>
      </c>
      <c r="I4" s="11">
        <v>0</v>
      </c>
      <c r="J4" s="12">
        <f t="shared" ref="J4:J11" si="1">(I4*H4)</f>
        <v>0</v>
      </c>
    </row>
    <row r="5" spans="1:10">
      <c r="A5" s="118"/>
      <c r="B5" s="15" t="s">
        <v>134</v>
      </c>
      <c r="C5" s="6">
        <v>5</v>
      </c>
      <c r="D5" s="7" t="s">
        <v>4</v>
      </c>
      <c r="E5" s="8">
        <v>11.494081262663965</v>
      </c>
      <c r="F5" s="51">
        <v>53.89</v>
      </c>
      <c r="G5" s="10">
        <f t="shared" si="0"/>
        <v>11.494081262663965</v>
      </c>
      <c r="H5" s="10">
        <f t="shared" si="0"/>
        <v>53.89</v>
      </c>
      <c r="I5" s="11">
        <v>0</v>
      </c>
      <c r="J5" s="12">
        <f t="shared" si="1"/>
        <v>0</v>
      </c>
    </row>
    <row r="6" spans="1:10">
      <c r="A6" s="118"/>
      <c r="B6" s="15" t="s">
        <v>134</v>
      </c>
      <c r="C6" s="6">
        <v>25</v>
      </c>
      <c r="D6" s="7" t="s">
        <v>4</v>
      </c>
      <c r="E6" s="8">
        <v>54.309480644129245</v>
      </c>
      <c r="F6" s="51">
        <v>254.63</v>
      </c>
      <c r="G6" s="10">
        <f t="shared" si="0"/>
        <v>54.309480644129245</v>
      </c>
      <c r="H6" s="10">
        <f t="shared" si="0"/>
        <v>254.63</v>
      </c>
      <c r="I6" s="11">
        <v>0</v>
      </c>
      <c r="J6" s="12">
        <f t="shared" si="1"/>
        <v>0</v>
      </c>
    </row>
    <row r="7" spans="1:10">
      <c r="A7" s="118"/>
      <c r="B7" s="15" t="s">
        <v>136</v>
      </c>
      <c r="C7" s="6">
        <v>500</v>
      </c>
      <c r="D7" s="7" t="s">
        <v>135</v>
      </c>
      <c r="E7" s="8">
        <v>3.7922576517009703</v>
      </c>
      <c r="F7" s="51">
        <v>17.78</v>
      </c>
      <c r="G7" s="10">
        <f t="shared" si="0"/>
        <v>3.7922576517009703</v>
      </c>
      <c r="H7" s="10">
        <f t="shared" si="0"/>
        <v>17.78</v>
      </c>
      <c r="I7" s="11">
        <v>0</v>
      </c>
      <c r="J7" s="12">
        <f t="shared" si="1"/>
        <v>0</v>
      </c>
    </row>
    <row r="8" spans="1:10">
      <c r="A8" s="118"/>
      <c r="B8" s="15" t="s">
        <v>137</v>
      </c>
      <c r="C8" s="6">
        <v>500</v>
      </c>
      <c r="D8" s="7" t="s">
        <v>135</v>
      </c>
      <c r="E8" s="8">
        <v>3.6898794923749598</v>
      </c>
      <c r="F8" s="51">
        <v>17.3</v>
      </c>
      <c r="G8" s="10">
        <f t="shared" si="0"/>
        <v>3.6898794923749598</v>
      </c>
      <c r="H8" s="10">
        <f t="shared" si="0"/>
        <v>17.3</v>
      </c>
      <c r="I8" s="11">
        <v>0</v>
      </c>
      <c r="J8" s="12">
        <f t="shared" si="1"/>
        <v>0</v>
      </c>
    </row>
    <row r="9" spans="1:10">
      <c r="A9" s="118"/>
      <c r="B9" s="15" t="s">
        <v>138</v>
      </c>
      <c r="C9" s="6">
        <v>5</v>
      </c>
      <c r="D9" s="7" t="s">
        <v>4</v>
      </c>
      <c r="E9" s="8">
        <v>11.434360669723791</v>
      </c>
      <c r="F9" s="51">
        <v>53.61</v>
      </c>
      <c r="G9" s="10">
        <f t="shared" si="0"/>
        <v>11.434360669723791</v>
      </c>
      <c r="H9" s="10">
        <f t="shared" si="0"/>
        <v>53.61</v>
      </c>
      <c r="I9" s="11">
        <v>0</v>
      </c>
      <c r="J9" s="12">
        <f t="shared" si="1"/>
        <v>0</v>
      </c>
    </row>
    <row r="10" spans="1:10">
      <c r="A10" s="118"/>
      <c r="B10" s="15" t="s">
        <v>138</v>
      </c>
      <c r="C10" s="6">
        <v>25</v>
      </c>
      <c r="D10" s="7" t="s">
        <v>4</v>
      </c>
      <c r="E10" s="8">
        <v>54.004479044470507</v>
      </c>
      <c r="F10" s="51">
        <v>253.2</v>
      </c>
      <c r="G10" s="10">
        <f t="shared" si="0"/>
        <v>54.004479044470507</v>
      </c>
      <c r="H10" s="10">
        <f t="shared" si="0"/>
        <v>253.2</v>
      </c>
      <c r="I10" s="11">
        <v>0</v>
      </c>
      <c r="J10" s="12">
        <f t="shared" si="1"/>
        <v>0</v>
      </c>
    </row>
    <row r="11" spans="1:10">
      <c r="A11" s="119"/>
      <c r="B11" s="15" t="s">
        <v>139</v>
      </c>
      <c r="C11" s="6">
        <v>5</v>
      </c>
      <c r="D11" s="7" t="s">
        <v>4</v>
      </c>
      <c r="E11" s="8">
        <v>9.8538978351285067</v>
      </c>
      <c r="F11" s="51">
        <v>46.2</v>
      </c>
      <c r="G11" s="10">
        <f t="shared" si="0"/>
        <v>9.8538978351285067</v>
      </c>
      <c r="H11" s="10">
        <f t="shared" si="0"/>
        <v>46.2</v>
      </c>
      <c r="I11" s="11">
        <v>0</v>
      </c>
      <c r="J11" s="12">
        <f t="shared" si="1"/>
        <v>0</v>
      </c>
    </row>
    <row r="12" spans="1:10">
      <c r="A12" s="137" t="s">
        <v>245</v>
      </c>
      <c r="B12" s="137"/>
      <c r="C12" s="137"/>
      <c r="D12" s="137"/>
      <c r="E12" s="137"/>
      <c r="F12" s="137"/>
      <c r="G12" s="137"/>
      <c r="H12" s="137"/>
      <c r="I12" s="137"/>
      <c r="J12" s="52">
        <f>SUM(J4:J11)</f>
        <v>0</v>
      </c>
    </row>
    <row r="13" spans="1:10">
      <c r="A13" s="16"/>
      <c r="B13" s="16"/>
      <c r="C13" s="16"/>
      <c r="D13" s="16"/>
      <c r="E13" s="16"/>
      <c r="F13" s="16"/>
      <c r="G13" s="16"/>
      <c r="H13" s="16"/>
      <c r="I13" s="16"/>
      <c r="J13" s="2"/>
    </row>
  </sheetData>
  <mergeCells count="11">
    <mergeCell ref="G1:H1"/>
    <mergeCell ref="I1:J2"/>
    <mergeCell ref="G2:H2"/>
    <mergeCell ref="A12:I12"/>
    <mergeCell ref="A4:A11"/>
    <mergeCell ref="A1:A3"/>
    <mergeCell ref="B1:B3"/>
    <mergeCell ref="C1:C3"/>
    <mergeCell ref="D1:D3"/>
    <mergeCell ref="E1:E3"/>
    <mergeCell ref="F1:F3"/>
  </mergeCell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9"/>
  <sheetViews>
    <sheetView workbookViewId="0">
      <selection activeCell="H16" sqref="H16"/>
    </sheetView>
  </sheetViews>
  <sheetFormatPr defaultRowHeight="14.4"/>
  <cols>
    <col min="1" max="1" width="12.33203125" style="60" bestFit="1" customWidth="1"/>
    <col min="2" max="2" width="21.6640625" style="44" customWidth="1"/>
    <col min="3" max="3" width="31.33203125" style="45" customWidth="1"/>
    <col min="4" max="4" width="38.5546875" style="45" customWidth="1"/>
    <col min="5" max="5" width="16.77734375" style="45" customWidth="1"/>
    <col min="6" max="6" width="13.33203125" style="46" customWidth="1"/>
    <col min="7" max="7" width="6.88671875" style="46" customWidth="1"/>
    <col min="8" max="8" width="12.6640625" style="54" customWidth="1"/>
    <col min="9" max="9" width="8.33203125" style="54" customWidth="1"/>
    <col min="10" max="10" width="18" customWidth="1"/>
    <col min="11" max="11" width="8.88671875" customWidth="1"/>
    <col min="12" max="12" width="9.109375" bestFit="1" customWidth="1"/>
    <col min="13" max="13" width="8.88671875" customWidth="1"/>
  </cols>
  <sheetData>
    <row r="1" spans="1:12">
      <c r="A1" s="139"/>
      <c r="B1" s="140"/>
      <c r="C1" s="141" t="s">
        <v>268</v>
      </c>
      <c r="D1" s="141" t="s">
        <v>269</v>
      </c>
      <c r="E1" s="85"/>
      <c r="F1" s="142" t="s">
        <v>207</v>
      </c>
      <c r="G1" s="142" t="s">
        <v>270</v>
      </c>
      <c r="H1" s="142" t="s">
        <v>271</v>
      </c>
      <c r="I1" s="143" t="s">
        <v>213</v>
      </c>
      <c r="J1" s="143"/>
    </row>
    <row r="2" spans="1:12">
      <c r="A2" s="139"/>
      <c r="B2" s="140"/>
      <c r="C2" s="141"/>
      <c r="D2" s="141"/>
      <c r="E2" s="85"/>
      <c r="F2" s="142"/>
      <c r="G2" s="142"/>
      <c r="H2" s="142"/>
      <c r="I2" s="144" t="s">
        <v>211</v>
      </c>
      <c r="J2" s="144" t="s">
        <v>272</v>
      </c>
    </row>
    <row r="3" spans="1:12">
      <c r="A3" s="139"/>
      <c r="B3" s="140"/>
      <c r="C3" s="141"/>
      <c r="D3" s="141"/>
      <c r="E3" s="85"/>
      <c r="F3" s="142"/>
      <c r="G3" s="142"/>
      <c r="H3" s="142"/>
      <c r="I3" s="144"/>
      <c r="J3" s="144"/>
    </row>
    <row r="4" spans="1:12">
      <c r="A4" s="145" t="s">
        <v>340</v>
      </c>
      <c r="B4" s="86" t="s">
        <v>140</v>
      </c>
      <c r="C4" s="87" t="s">
        <v>257</v>
      </c>
      <c r="D4" s="88" t="s">
        <v>273</v>
      </c>
      <c r="E4" s="154">
        <v>5907479373695</v>
      </c>
      <c r="F4" s="89">
        <v>1</v>
      </c>
      <c r="G4" s="89" t="s">
        <v>251</v>
      </c>
      <c r="H4" s="156">
        <v>3.4076814274834075</v>
      </c>
      <c r="I4" s="90">
        <v>0</v>
      </c>
      <c r="J4" s="91">
        <f t="shared" ref="J4:J33" si="0">(H4*I4)</f>
        <v>0</v>
      </c>
      <c r="L4" s="53"/>
    </row>
    <row r="5" spans="1:12">
      <c r="A5" s="145"/>
      <c r="B5" s="86" t="s">
        <v>141</v>
      </c>
      <c r="C5" s="87" t="s">
        <v>258</v>
      </c>
      <c r="D5" s="88"/>
      <c r="E5" s="154">
        <v>5907479373701</v>
      </c>
      <c r="F5" s="89">
        <v>1</v>
      </c>
      <c r="G5" s="89" t="s">
        <v>251</v>
      </c>
      <c r="H5" s="156">
        <v>3.995212708083995</v>
      </c>
      <c r="I5" s="90">
        <v>0</v>
      </c>
      <c r="J5" s="91">
        <f t="shared" si="0"/>
        <v>0</v>
      </c>
      <c r="L5" s="53"/>
    </row>
    <row r="6" spans="1:12">
      <c r="A6" s="138" t="s">
        <v>341</v>
      </c>
      <c r="B6" s="86" t="s">
        <v>142</v>
      </c>
      <c r="C6" s="92" t="s">
        <v>259</v>
      </c>
      <c r="D6" s="88" t="s">
        <v>274</v>
      </c>
      <c r="E6" s="154">
        <v>5904447008825</v>
      </c>
      <c r="F6" s="89">
        <v>1</v>
      </c>
      <c r="G6" s="89" t="s">
        <v>251</v>
      </c>
      <c r="H6" s="156">
        <v>4.935262757044935</v>
      </c>
      <c r="I6" s="90">
        <v>0</v>
      </c>
      <c r="J6" s="91">
        <f t="shared" si="0"/>
        <v>0</v>
      </c>
      <c r="L6" s="53"/>
    </row>
    <row r="7" spans="1:12">
      <c r="A7" s="138"/>
      <c r="B7" s="86" t="s">
        <v>143</v>
      </c>
      <c r="C7" s="92" t="s">
        <v>260</v>
      </c>
      <c r="D7" s="88" t="s">
        <v>275</v>
      </c>
      <c r="E7" s="154">
        <v>5904447008832</v>
      </c>
      <c r="F7" s="89">
        <v>1</v>
      </c>
      <c r="G7" s="89" t="s">
        <v>251</v>
      </c>
      <c r="H7" s="156">
        <v>5.5227940376455233</v>
      </c>
      <c r="I7" s="90">
        <v>0</v>
      </c>
      <c r="J7" s="91">
        <f t="shared" si="0"/>
        <v>0</v>
      </c>
      <c r="L7" s="53"/>
    </row>
    <row r="8" spans="1:12">
      <c r="A8" s="138"/>
      <c r="B8" s="86" t="s">
        <v>144</v>
      </c>
      <c r="C8" s="92" t="s">
        <v>261</v>
      </c>
      <c r="D8" s="88" t="s">
        <v>275</v>
      </c>
      <c r="E8" s="154">
        <v>5904447008849</v>
      </c>
      <c r="F8" s="89">
        <v>1</v>
      </c>
      <c r="G8" s="89" t="s">
        <v>251</v>
      </c>
      <c r="H8" s="156">
        <v>13.943292351213143</v>
      </c>
      <c r="I8" s="90">
        <v>0</v>
      </c>
      <c r="J8" s="91">
        <f t="shared" si="0"/>
        <v>0</v>
      </c>
      <c r="L8" s="53"/>
    </row>
    <row r="9" spans="1:12">
      <c r="A9" s="138"/>
      <c r="B9" s="150" t="s">
        <v>191</v>
      </c>
      <c r="C9" s="92" t="s">
        <v>380</v>
      </c>
      <c r="D9" s="88" t="s">
        <v>381</v>
      </c>
      <c r="E9" s="154"/>
      <c r="F9" s="89">
        <v>1</v>
      </c>
      <c r="G9" s="89" t="s">
        <v>251</v>
      </c>
      <c r="H9" s="156">
        <v>14.406267000326407</v>
      </c>
      <c r="I9" s="90">
        <v>0</v>
      </c>
      <c r="J9" s="91">
        <f t="shared" si="0"/>
        <v>0</v>
      </c>
      <c r="L9" s="53"/>
    </row>
    <row r="10" spans="1:12">
      <c r="A10" s="138"/>
      <c r="B10" s="86" t="s">
        <v>145</v>
      </c>
      <c r="C10" s="92" t="s">
        <v>262</v>
      </c>
      <c r="D10" s="88" t="s">
        <v>276</v>
      </c>
      <c r="E10" s="154">
        <v>5904447008856</v>
      </c>
      <c r="F10" s="89">
        <v>1</v>
      </c>
      <c r="G10" s="89" t="s">
        <v>251</v>
      </c>
      <c r="H10" s="156">
        <v>14.876292024806876</v>
      </c>
      <c r="I10" s="90">
        <v>0</v>
      </c>
      <c r="J10" s="91">
        <f t="shared" si="0"/>
        <v>0</v>
      </c>
      <c r="L10" s="53"/>
    </row>
    <row r="11" spans="1:12">
      <c r="A11" s="138"/>
      <c r="B11" s="86" t="s">
        <v>146</v>
      </c>
      <c r="C11" s="92" t="s">
        <v>263</v>
      </c>
      <c r="D11" s="88" t="s">
        <v>277</v>
      </c>
      <c r="E11" s="154">
        <v>5904447006883</v>
      </c>
      <c r="F11" s="89">
        <v>1</v>
      </c>
      <c r="G11" s="89" t="s">
        <v>251</v>
      </c>
      <c r="H11" s="156">
        <v>17.39092590577739</v>
      </c>
      <c r="I11" s="90">
        <v>0</v>
      </c>
      <c r="J11" s="91">
        <f t="shared" si="0"/>
        <v>0</v>
      </c>
      <c r="L11" s="53"/>
    </row>
    <row r="12" spans="1:12">
      <c r="A12" s="138"/>
      <c r="B12" s="86" t="s">
        <v>147</v>
      </c>
      <c r="C12" s="92" t="s">
        <v>264</v>
      </c>
      <c r="D12" s="88" t="s">
        <v>278</v>
      </c>
      <c r="E12" s="154">
        <v>5904447008887</v>
      </c>
      <c r="F12" s="89">
        <v>1</v>
      </c>
      <c r="G12" s="89" t="s">
        <v>251</v>
      </c>
      <c r="H12" s="156">
        <v>34.53038842345773</v>
      </c>
      <c r="I12" s="90">
        <v>0</v>
      </c>
      <c r="J12" s="91">
        <f t="shared" si="0"/>
        <v>0</v>
      </c>
      <c r="L12" s="53"/>
    </row>
    <row r="13" spans="1:12">
      <c r="A13" s="138"/>
      <c r="B13" s="86" t="s">
        <v>148</v>
      </c>
      <c r="C13" s="92" t="s">
        <v>265</v>
      </c>
      <c r="D13" s="88" t="s">
        <v>279</v>
      </c>
      <c r="E13" s="154">
        <v>5904447008894</v>
      </c>
      <c r="F13" s="89">
        <v>1</v>
      </c>
      <c r="G13" s="89" t="s">
        <v>251</v>
      </c>
      <c r="H13" s="156">
        <v>37.554999455989559</v>
      </c>
      <c r="I13" s="90">
        <v>0</v>
      </c>
      <c r="J13" s="91">
        <f t="shared" si="0"/>
        <v>0</v>
      </c>
      <c r="L13" s="53"/>
    </row>
    <row r="14" spans="1:12">
      <c r="A14" s="138"/>
      <c r="B14" s="86" t="s">
        <v>149</v>
      </c>
      <c r="C14" s="92" t="s">
        <v>266</v>
      </c>
      <c r="D14" s="88" t="s">
        <v>280</v>
      </c>
      <c r="E14" s="154">
        <v>5904447008900</v>
      </c>
      <c r="F14" s="89">
        <v>1</v>
      </c>
      <c r="G14" s="89" t="s">
        <v>251</v>
      </c>
      <c r="H14" s="156">
        <v>39.054379284082259</v>
      </c>
      <c r="I14" s="90">
        <v>0</v>
      </c>
      <c r="J14" s="91">
        <f t="shared" si="0"/>
        <v>0</v>
      </c>
      <c r="L14" s="53"/>
    </row>
    <row r="15" spans="1:12">
      <c r="A15" s="138"/>
      <c r="B15" s="86" t="s">
        <v>150</v>
      </c>
      <c r="C15" s="92" t="s">
        <v>267</v>
      </c>
      <c r="D15" s="88" t="s">
        <v>281</v>
      </c>
      <c r="E15" s="154"/>
      <c r="F15" s="89">
        <v>1</v>
      </c>
      <c r="G15" s="89" t="s">
        <v>251</v>
      </c>
      <c r="H15" s="156">
        <v>4.1691219671417681</v>
      </c>
      <c r="I15" s="90">
        <v>0</v>
      </c>
      <c r="J15" s="91">
        <f t="shared" si="0"/>
        <v>0</v>
      </c>
      <c r="L15" s="53"/>
    </row>
    <row r="16" spans="1:12">
      <c r="A16" s="138" t="s">
        <v>342</v>
      </c>
      <c r="B16" s="151" t="s">
        <v>382</v>
      </c>
      <c r="C16" s="152" t="s">
        <v>383</v>
      </c>
      <c r="D16" s="88"/>
      <c r="E16" s="154">
        <v>5904447006302</v>
      </c>
      <c r="F16" s="89">
        <v>1</v>
      </c>
      <c r="G16" s="153" t="s">
        <v>251</v>
      </c>
      <c r="H16" s="157">
        <v>6.9328691110869327</v>
      </c>
      <c r="I16" s="90">
        <v>0</v>
      </c>
      <c r="J16" s="91">
        <f t="shared" si="0"/>
        <v>0</v>
      </c>
      <c r="L16" s="53"/>
    </row>
    <row r="17" spans="1:12">
      <c r="A17" s="138"/>
      <c r="B17" s="86" t="s">
        <v>151</v>
      </c>
      <c r="C17" s="93" t="s">
        <v>282</v>
      </c>
      <c r="D17" s="88" t="s">
        <v>292</v>
      </c>
      <c r="E17" s="154">
        <v>5705025247526</v>
      </c>
      <c r="F17" s="89">
        <v>1</v>
      </c>
      <c r="G17" s="89" t="s">
        <v>251</v>
      </c>
      <c r="H17" s="156">
        <v>26.382504624088781</v>
      </c>
      <c r="I17" s="90">
        <v>0</v>
      </c>
      <c r="J17" s="91">
        <f>(H17*I17)</f>
        <v>0</v>
      </c>
      <c r="L17" s="53"/>
    </row>
    <row r="18" spans="1:12">
      <c r="A18" s="138"/>
      <c r="B18" s="86" t="s">
        <v>152</v>
      </c>
      <c r="C18" s="93" t="s">
        <v>283</v>
      </c>
      <c r="D18" s="88" t="s">
        <v>293</v>
      </c>
      <c r="E18" s="154">
        <v>5705024755527</v>
      </c>
      <c r="F18" s="89">
        <v>1</v>
      </c>
      <c r="G18" s="89" t="s">
        <v>251</v>
      </c>
      <c r="H18" s="156">
        <v>20.824458709607224</v>
      </c>
      <c r="I18" s="90">
        <v>0</v>
      </c>
      <c r="J18" s="91">
        <f t="shared" si="0"/>
        <v>0</v>
      </c>
      <c r="L18" s="53"/>
    </row>
    <row r="19" spans="1:12">
      <c r="A19" s="138"/>
      <c r="B19" s="86" t="s">
        <v>153</v>
      </c>
      <c r="C19" s="93" t="s">
        <v>284</v>
      </c>
      <c r="D19" s="88" t="s">
        <v>294</v>
      </c>
      <c r="E19" s="154">
        <v>5705024757521</v>
      </c>
      <c r="F19" s="89">
        <v>1</v>
      </c>
      <c r="G19" s="89" t="s">
        <v>251</v>
      </c>
      <c r="H19" s="156">
        <v>26.29319986943749</v>
      </c>
      <c r="I19" s="90">
        <v>0</v>
      </c>
      <c r="J19" s="91">
        <f t="shared" si="0"/>
        <v>0</v>
      </c>
      <c r="L19" s="53"/>
    </row>
    <row r="20" spans="1:12">
      <c r="A20" s="138"/>
      <c r="B20" s="86" t="s">
        <v>154</v>
      </c>
      <c r="C20" s="93" t="s">
        <v>285</v>
      </c>
      <c r="D20" s="88" t="s">
        <v>295</v>
      </c>
      <c r="E20" s="154">
        <v>5705025246529</v>
      </c>
      <c r="F20" s="89">
        <v>1</v>
      </c>
      <c r="G20" s="89" t="s">
        <v>251</v>
      </c>
      <c r="H20" s="156">
        <v>11.257099336307256</v>
      </c>
      <c r="I20" s="90">
        <v>0</v>
      </c>
      <c r="J20" s="91">
        <f t="shared" si="0"/>
        <v>0</v>
      </c>
      <c r="L20" s="53"/>
    </row>
    <row r="21" spans="1:12">
      <c r="A21" s="138"/>
      <c r="B21" s="86" t="s">
        <v>155</v>
      </c>
      <c r="C21" s="93" t="s">
        <v>286</v>
      </c>
      <c r="D21" s="88" t="s">
        <v>296</v>
      </c>
      <c r="E21" s="154">
        <v>5705025222523</v>
      </c>
      <c r="F21" s="89">
        <v>1</v>
      </c>
      <c r="G21" s="89" t="s">
        <v>251</v>
      </c>
      <c r="H21" s="156">
        <v>5.5227940376455233</v>
      </c>
      <c r="I21" s="90">
        <v>0</v>
      </c>
      <c r="J21" s="91">
        <f t="shared" si="0"/>
        <v>0</v>
      </c>
      <c r="L21" s="53"/>
    </row>
    <row r="22" spans="1:12">
      <c r="A22" s="138"/>
      <c r="B22" s="86" t="s">
        <v>156</v>
      </c>
      <c r="C22" s="93" t="s">
        <v>287</v>
      </c>
      <c r="D22" s="88" t="s">
        <v>297</v>
      </c>
      <c r="E22" s="154">
        <v>5705025252520</v>
      </c>
      <c r="F22" s="89">
        <v>1</v>
      </c>
      <c r="G22" s="89" t="s">
        <v>251</v>
      </c>
      <c r="H22" s="156">
        <v>6.5803503427265806</v>
      </c>
      <c r="I22" s="90">
        <v>0</v>
      </c>
      <c r="J22" s="91">
        <f t="shared" si="0"/>
        <v>0</v>
      </c>
      <c r="L22" s="53"/>
    </row>
    <row r="23" spans="1:12">
      <c r="A23" s="138"/>
      <c r="B23" s="86" t="s">
        <v>157</v>
      </c>
      <c r="C23" s="93" t="s">
        <v>288</v>
      </c>
      <c r="D23" s="88" t="s">
        <v>298</v>
      </c>
      <c r="E23" s="154">
        <v>5705025452524</v>
      </c>
      <c r="F23" s="89">
        <v>1</v>
      </c>
      <c r="G23" s="89" t="s">
        <v>251</v>
      </c>
      <c r="H23" s="156">
        <v>22.335589163311937</v>
      </c>
      <c r="I23" s="90">
        <v>0</v>
      </c>
      <c r="J23" s="91">
        <f t="shared" si="0"/>
        <v>0</v>
      </c>
      <c r="L23" s="53"/>
    </row>
    <row r="24" spans="1:12">
      <c r="A24" s="138"/>
      <c r="B24" s="86" t="s">
        <v>158</v>
      </c>
      <c r="C24" s="93" t="s">
        <v>289</v>
      </c>
      <c r="D24" s="88" t="s">
        <v>299</v>
      </c>
      <c r="E24" s="154">
        <v>5705025250526</v>
      </c>
      <c r="F24" s="89">
        <v>1</v>
      </c>
      <c r="G24" s="89" t="s">
        <v>251</v>
      </c>
      <c r="H24" s="156">
        <v>5.5227940376455233</v>
      </c>
      <c r="I24" s="90">
        <v>0</v>
      </c>
      <c r="J24" s="91">
        <f t="shared" si="0"/>
        <v>0</v>
      </c>
      <c r="L24" s="53"/>
    </row>
    <row r="25" spans="1:12">
      <c r="A25" s="138"/>
      <c r="B25" s="86" t="s">
        <v>159</v>
      </c>
      <c r="C25" s="93" t="s">
        <v>290</v>
      </c>
      <c r="D25" s="88" t="s">
        <v>299</v>
      </c>
      <c r="E25" s="154">
        <v>5705025253527</v>
      </c>
      <c r="F25" s="89">
        <v>1</v>
      </c>
      <c r="G25" s="89" t="s">
        <v>251</v>
      </c>
      <c r="H25" s="156">
        <v>5.1961266456315958</v>
      </c>
      <c r="I25" s="90">
        <v>0</v>
      </c>
      <c r="J25" s="91">
        <f t="shared" si="0"/>
        <v>0</v>
      </c>
      <c r="L25" s="53"/>
    </row>
    <row r="26" spans="1:12">
      <c r="A26" s="138"/>
      <c r="B26" s="86" t="s">
        <v>160</v>
      </c>
      <c r="C26" s="93" t="s">
        <v>291</v>
      </c>
      <c r="D26" s="88" t="s">
        <v>300</v>
      </c>
      <c r="E26" s="154">
        <v>5705024500523</v>
      </c>
      <c r="F26" s="89">
        <v>1</v>
      </c>
      <c r="G26" s="89" t="s">
        <v>251</v>
      </c>
      <c r="H26" s="156">
        <v>4.373582852790773</v>
      </c>
      <c r="I26" s="90">
        <v>0</v>
      </c>
      <c r="J26" s="91">
        <f t="shared" si="0"/>
        <v>0</v>
      </c>
      <c r="L26" s="53"/>
    </row>
    <row r="27" spans="1:12">
      <c r="A27" s="138" t="s">
        <v>343</v>
      </c>
      <c r="B27" s="86" t="s">
        <v>161</v>
      </c>
      <c r="C27" s="94" t="s">
        <v>301</v>
      </c>
      <c r="D27" s="88" t="s">
        <v>302</v>
      </c>
      <c r="E27" s="154">
        <v>5705027077527</v>
      </c>
      <c r="F27" s="89">
        <v>1</v>
      </c>
      <c r="G27" s="89" t="s">
        <v>251</v>
      </c>
      <c r="H27" s="156">
        <v>5.7131541725601123</v>
      </c>
      <c r="I27" s="90">
        <v>0</v>
      </c>
      <c r="J27" s="91">
        <f t="shared" si="0"/>
        <v>0</v>
      </c>
      <c r="L27" s="53"/>
    </row>
    <row r="28" spans="1:12">
      <c r="A28" s="138"/>
      <c r="B28" s="86" t="s">
        <v>162</v>
      </c>
      <c r="C28" s="94" t="s">
        <v>377</v>
      </c>
      <c r="D28" s="88" t="s">
        <v>303</v>
      </c>
      <c r="E28" s="154">
        <v>5705027078524</v>
      </c>
      <c r="F28" s="89">
        <v>1</v>
      </c>
      <c r="G28" s="89" t="s">
        <v>251</v>
      </c>
      <c r="H28" s="156">
        <v>11.254749211184855</v>
      </c>
      <c r="I28" s="90">
        <v>0</v>
      </c>
      <c r="J28" s="91">
        <f t="shared" si="0"/>
        <v>0</v>
      </c>
      <c r="L28" s="53"/>
    </row>
    <row r="29" spans="1:12">
      <c r="A29" s="138"/>
      <c r="B29" s="86" t="s">
        <v>163</v>
      </c>
      <c r="C29" s="94" t="s">
        <v>378</v>
      </c>
      <c r="D29" s="88" t="s">
        <v>304</v>
      </c>
      <c r="E29" s="154">
        <v>5705027079521</v>
      </c>
      <c r="F29" s="89">
        <v>1</v>
      </c>
      <c r="G29" s="89" t="s">
        <v>251</v>
      </c>
      <c r="H29" s="156">
        <v>17.177064519638776</v>
      </c>
      <c r="I29" s="90">
        <v>0</v>
      </c>
      <c r="J29" s="91">
        <f t="shared" si="0"/>
        <v>0</v>
      </c>
      <c r="L29" s="53"/>
    </row>
    <row r="30" spans="1:12">
      <c r="A30" s="138" t="s">
        <v>344</v>
      </c>
      <c r="B30" s="86" t="s">
        <v>164</v>
      </c>
      <c r="C30" s="95" t="s">
        <v>305</v>
      </c>
      <c r="D30" s="88" t="s">
        <v>307</v>
      </c>
      <c r="E30" s="154">
        <v>5907479373923</v>
      </c>
      <c r="F30" s="89">
        <v>1</v>
      </c>
      <c r="G30" s="89" t="s">
        <v>251</v>
      </c>
      <c r="H30" s="156">
        <v>18.801000979218802</v>
      </c>
      <c r="I30" s="90">
        <v>0</v>
      </c>
      <c r="J30" s="91">
        <f t="shared" si="0"/>
        <v>0</v>
      </c>
      <c r="L30" s="53"/>
    </row>
    <row r="31" spans="1:12">
      <c r="A31" s="138"/>
      <c r="B31" s="86" t="s">
        <v>165</v>
      </c>
      <c r="C31" s="95" t="s">
        <v>306</v>
      </c>
      <c r="D31" s="88" t="s">
        <v>308</v>
      </c>
      <c r="E31" s="154">
        <v>5907479373930</v>
      </c>
      <c r="F31" s="89">
        <v>1</v>
      </c>
      <c r="G31" s="89" t="s">
        <v>251</v>
      </c>
      <c r="H31" s="156">
        <v>18.801000979218802</v>
      </c>
      <c r="I31" s="90">
        <v>0</v>
      </c>
      <c r="J31" s="91">
        <f t="shared" si="0"/>
        <v>0</v>
      </c>
      <c r="L31" s="53"/>
    </row>
    <row r="32" spans="1:12">
      <c r="A32" s="96" t="s">
        <v>345</v>
      </c>
      <c r="B32" s="86" t="s">
        <v>166</v>
      </c>
      <c r="C32" s="97" t="s">
        <v>310</v>
      </c>
      <c r="D32" s="98" t="s">
        <v>309</v>
      </c>
      <c r="E32" s="155">
        <v>5907479373527</v>
      </c>
      <c r="F32" s="99">
        <v>1</v>
      </c>
      <c r="G32" s="99" t="s">
        <v>251</v>
      </c>
      <c r="H32" s="158">
        <v>15.745838320095745</v>
      </c>
      <c r="I32" s="100">
        <v>0</v>
      </c>
      <c r="J32" s="101">
        <f t="shared" si="0"/>
        <v>0</v>
      </c>
      <c r="L32" s="53"/>
    </row>
    <row r="33" spans="1:12">
      <c r="A33" s="138" t="s">
        <v>346</v>
      </c>
      <c r="B33" s="86" t="s">
        <v>167</v>
      </c>
      <c r="C33" s="102" t="s">
        <v>354</v>
      </c>
      <c r="D33" s="98" t="s">
        <v>311</v>
      </c>
      <c r="E33" s="155">
        <v>5907479373442</v>
      </c>
      <c r="F33" s="99">
        <v>1</v>
      </c>
      <c r="G33" s="99" t="s">
        <v>251</v>
      </c>
      <c r="H33" s="158">
        <v>1.5087803285823087</v>
      </c>
      <c r="I33" s="100">
        <v>0</v>
      </c>
      <c r="J33" s="101">
        <f t="shared" si="0"/>
        <v>0</v>
      </c>
      <c r="L33" s="53"/>
    </row>
    <row r="34" spans="1:12">
      <c r="A34" s="138"/>
      <c r="B34" s="86" t="s">
        <v>168</v>
      </c>
      <c r="C34" s="102" t="s">
        <v>169</v>
      </c>
      <c r="D34" s="98" t="s">
        <v>312</v>
      </c>
      <c r="E34" s="155">
        <v>5907479373565</v>
      </c>
      <c r="F34" s="99">
        <v>1</v>
      </c>
      <c r="G34" s="99" t="s">
        <v>251</v>
      </c>
      <c r="H34" s="158">
        <v>1.8918507235338919</v>
      </c>
      <c r="I34" s="100">
        <v>0</v>
      </c>
      <c r="J34" s="101">
        <f t="shared" ref="J34:J68" si="1">(H34*I34)</f>
        <v>0</v>
      </c>
      <c r="L34" s="53"/>
    </row>
    <row r="35" spans="1:12">
      <c r="A35" s="138"/>
      <c r="B35" s="147" t="s">
        <v>170</v>
      </c>
      <c r="C35" s="102" t="s">
        <v>355</v>
      </c>
      <c r="D35" s="98" t="s">
        <v>313</v>
      </c>
      <c r="E35" s="155">
        <v>5907479373565</v>
      </c>
      <c r="F35" s="99">
        <v>1</v>
      </c>
      <c r="G35" s="99" t="s">
        <v>251</v>
      </c>
      <c r="H35" s="158">
        <v>0.82254379284082257</v>
      </c>
      <c r="I35" s="100">
        <v>0</v>
      </c>
      <c r="J35" s="101">
        <f t="shared" si="1"/>
        <v>0</v>
      </c>
      <c r="L35" s="53"/>
    </row>
    <row r="36" spans="1:12">
      <c r="A36" s="138"/>
      <c r="B36" s="147"/>
      <c r="C36" s="102" t="s">
        <v>356</v>
      </c>
      <c r="D36" s="98" t="s">
        <v>313</v>
      </c>
      <c r="E36" s="155">
        <v>5907479373572</v>
      </c>
      <c r="F36" s="99">
        <v>1</v>
      </c>
      <c r="G36" s="99" t="s">
        <v>251</v>
      </c>
      <c r="H36" s="158">
        <v>0.82254379284082257</v>
      </c>
      <c r="I36" s="100">
        <v>0</v>
      </c>
      <c r="J36" s="101">
        <f t="shared" si="1"/>
        <v>0</v>
      </c>
      <c r="L36" s="53"/>
    </row>
    <row r="37" spans="1:12">
      <c r="A37" s="138"/>
      <c r="B37" s="147"/>
      <c r="C37" s="102" t="s">
        <v>357</v>
      </c>
      <c r="D37" s="98" t="s">
        <v>313</v>
      </c>
      <c r="E37" s="155">
        <v>5907479373589</v>
      </c>
      <c r="F37" s="99">
        <v>1</v>
      </c>
      <c r="G37" s="99" t="s">
        <v>251</v>
      </c>
      <c r="H37" s="158">
        <v>0.82254379284082257</v>
      </c>
      <c r="I37" s="100">
        <v>0</v>
      </c>
      <c r="J37" s="101">
        <f t="shared" si="1"/>
        <v>0</v>
      </c>
      <c r="L37" s="53"/>
    </row>
    <row r="38" spans="1:12">
      <c r="A38" s="138"/>
      <c r="B38" s="147"/>
      <c r="C38" s="102" t="s">
        <v>358</v>
      </c>
      <c r="D38" s="98" t="s">
        <v>313</v>
      </c>
      <c r="E38" s="155">
        <v>5907479373596</v>
      </c>
      <c r="F38" s="99">
        <v>1</v>
      </c>
      <c r="G38" s="99" t="s">
        <v>251</v>
      </c>
      <c r="H38" s="158">
        <v>0.82254379284082257</v>
      </c>
      <c r="I38" s="100">
        <v>0</v>
      </c>
      <c r="J38" s="101">
        <f t="shared" si="1"/>
        <v>0</v>
      </c>
      <c r="L38" s="53"/>
    </row>
    <row r="39" spans="1:12">
      <c r="A39" s="138"/>
      <c r="B39" s="148" t="s">
        <v>171</v>
      </c>
      <c r="C39" s="102" t="s">
        <v>360</v>
      </c>
      <c r="D39" s="98" t="s">
        <v>314</v>
      </c>
      <c r="E39" s="155">
        <v>5907479373473</v>
      </c>
      <c r="F39" s="99">
        <v>1</v>
      </c>
      <c r="G39" s="99" t="s">
        <v>251</v>
      </c>
      <c r="H39" s="158">
        <v>1.1750625612011751</v>
      </c>
      <c r="I39" s="100">
        <v>0</v>
      </c>
      <c r="J39" s="101">
        <f t="shared" si="1"/>
        <v>0</v>
      </c>
      <c r="L39" s="53"/>
    </row>
    <row r="40" spans="1:12">
      <c r="A40" s="138"/>
      <c r="B40" s="148"/>
      <c r="C40" s="102" t="s">
        <v>361</v>
      </c>
      <c r="D40" s="98" t="s">
        <v>314</v>
      </c>
      <c r="E40" s="155">
        <v>5907479373503</v>
      </c>
      <c r="F40" s="99">
        <v>1</v>
      </c>
      <c r="G40" s="99" t="s">
        <v>251</v>
      </c>
      <c r="H40" s="158">
        <v>1.0575563050810575</v>
      </c>
      <c r="I40" s="100">
        <v>0</v>
      </c>
      <c r="J40" s="101">
        <f t="shared" si="1"/>
        <v>0</v>
      </c>
      <c r="L40" s="53"/>
    </row>
    <row r="41" spans="1:12">
      <c r="A41" s="138"/>
      <c r="B41" s="148"/>
      <c r="C41" s="102" t="s">
        <v>362</v>
      </c>
      <c r="D41" s="98" t="s">
        <v>314</v>
      </c>
      <c r="E41" s="155">
        <v>5907479373497</v>
      </c>
      <c r="F41" s="99">
        <v>1</v>
      </c>
      <c r="G41" s="99" t="s">
        <v>251</v>
      </c>
      <c r="H41" s="158">
        <v>1.0575563050810575</v>
      </c>
      <c r="I41" s="100">
        <v>0</v>
      </c>
      <c r="J41" s="101">
        <f t="shared" si="1"/>
        <v>0</v>
      </c>
      <c r="L41" s="53"/>
    </row>
    <row r="42" spans="1:12">
      <c r="A42" s="138"/>
      <c r="B42" s="148"/>
      <c r="C42" s="102" t="s">
        <v>363</v>
      </c>
      <c r="D42" s="98" t="s">
        <v>314</v>
      </c>
      <c r="E42" s="155">
        <v>5907479373480</v>
      </c>
      <c r="F42" s="99">
        <v>1</v>
      </c>
      <c r="G42" s="99" t="s">
        <v>251</v>
      </c>
      <c r="H42" s="158">
        <v>1.0575563050810575</v>
      </c>
      <c r="I42" s="100">
        <v>0</v>
      </c>
      <c r="J42" s="101">
        <f t="shared" si="1"/>
        <v>0</v>
      </c>
      <c r="L42" s="53"/>
    </row>
    <row r="43" spans="1:12">
      <c r="A43" s="138"/>
      <c r="B43" s="103" t="s">
        <v>172</v>
      </c>
      <c r="C43" s="102" t="s">
        <v>359</v>
      </c>
      <c r="D43" s="98" t="s">
        <v>315</v>
      </c>
      <c r="E43" s="155">
        <v>5907479373381</v>
      </c>
      <c r="F43" s="99">
        <v>1</v>
      </c>
      <c r="G43" s="99" t="s">
        <v>251</v>
      </c>
      <c r="H43" s="158">
        <v>1.9976063540419975</v>
      </c>
      <c r="I43" s="100">
        <v>0</v>
      </c>
      <c r="J43" s="101">
        <f t="shared" si="1"/>
        <v>0</v>
      </c>
      <c r="L43" s="53"/>
    </row>
    <row r="44" spans="1:12">
      <c r="A44" s="138"/>
      <c r="B44" s="103" t="s">
        <v>173</v>
      </c>
      <c r="C44" s="102" t="s">
        <v>174</v>
      </c>
      <c r="D44" s="98" t="s">
        <v>316</v>
      </c>
      <c r="E44" s="155">
        <v>5907479373732</v>
      </c>
      <c r="F44" s="99">
        <v>1</v>
      </c>
      <c r="G44" s="99" t="s">
        <v>251</v>
      </c>
      <c r="H44" s="158">
        <v>1.081057556305081</v>
      </c>
      <c r="I44" s="100">
        <v>0</v>
      </c>
      <c r="J44" s="101">
        <f t="shared" si="1"/>
        <v>0</v>
      </c>
      <c r="L44" s="53"/>
    </row>
    <row r="45" spans="1:12">
      <c r="A45" s="138" t="s">
        <v>347</v>
      </c>
      <c r="B45" s="86" t="s">
        <v>175</v>
      </c>
      <c r="C45" s="97" t="s">
        <v>176</v>
      </c>
      <c r="D45" s="98" t="s">
        <v>317</v>
      </c>
      <c r="E45" s="155">
        <v>5907479373725</v>
      </c>
      <c r="F45" s="99">
        <v>1</v>
      </c>
      <c r="G45" s="99" t="s">
        <v>251</v>
      </c>
      <c r="H45" s="158">
        <v>12.22065063649222</v>
      </c>
      <c r="I45" s="100">
        <v>0</v>
      </c>
      <c r="J45" s="101">
        <f t="shared" si="1"/>
        <v>0</v>
      </c>
      <c r="L45" s="53"/>
    </row>
    <row r="46" spans="1:12">
      <c r="A46" s="138"/>
      <c r="B46" s="86" t="s">
        <v>177</v>
      </c>
      <c r="C46" s="104" t="s">
        <v>178</v>
      </c>
      <c r="D46" s="88" t="s">
        <v>318</v>
      </c>
      <c r="E46" s="154">
        <v>5907479373718</v>
      </c>
      <c r="F46" s="89">
        <v>1</v>
      </c>
      <c r="G46" s="89" t="s">
        <v>251</v>
      </c>
      <c r="H46" s="156">
        <v>7.026874115983027</v>
      </c>
      <c r="I46" s="90">
        <v>0</v>
      </c>
      <c r="J46" s="91">
        <f t="shared" si="1"/>
        <v>0</v>
      </c>
      <c r="L46" s="53"/>
    </row>
    <row r="47" spans="1:12" ht="15.75" customHeight="1">
      <c r="A47" s="138"/>
      <c r="B47" s="86" t="s">
        <v>179</v>
      </c>
      <c r="C47" s="104" t="s">
        <v>180</v>
      </c>
      <c r="D47" s="88" t="s">
        <v>319</v>
      </c>
      <c r="E47" s="154">
        <v>5907479373749</v>
      </c>
      <c r="F47" s="105" t="s">
        <v>367</v>
      </c>
      <c r="G47" s="89" t="s">
        <v>251</v>
      </c>
      <c r="H47" s="156">
        <v>3.4076814274834075</v>
      </c>
      <c r="I47" s="90">
        <v>0</v>
      </c>
      <c r="J47" s="91">
        <f t="shared" si="1"/>
        <v>0</v>
      </c>
      <c r="L47" s="53"/>
    </row>
    <row r="48" spans="1:12">
      <c r="A48" s="138" t="s">
        <v>348</v>
      </c>
      <c r="B48" s="86" t="s">
        <v>181</v>
      </c>
      <c r="C48" s="95" t="s">
        <v>320</v>
      </c>
      <c r="D48" s="88" t="s">
        <v>322</v>
      </c>
      <c r="E48" s="154">
        <v>5907479373657</v>
      </c>
      <c r="F48" s="89">
        <v>1</v>
      </c>
      <c r="G48" s="89" t="s">
        <v>251</v>
      </c>
      <c r="H48" s="156">
        <v>1.8330975954738329</v>
      </c>
      <c r="I48" s="90">
        <v>0</v>
      </c>
      <c r="J48" s="91">
        <f t="shared" si="1"/>
        <v>0</v>
      </c>
      <c r="L48" s="53"/>
    </row>
    <row r="49" spans="1:12">
      <c r="A49" s="138"/>
      <c r="B49" s="86"/>
      <c r="C49" s="95" t="s">
        <v>364</v>
      </c>
      <c r="D49" s="88" t="s">
        <v>365</v>
      </c>
      <c r="E49" s="154">
        <v>5907479373664</v>
      </c>
      <c r="F49" s="89">
        <v>1</v>
      </c>
      <c r="G49" s="89" t="s">
        <v>251</v>
      </c>
      <c r="H49" s="156">
        <v>3.5251876836035256</v>
      </c>
      <c r="I49" s="90">
        <v>0</v>
      </c>
      <c r="J49" s="91">
        <f t="shared" si="1"/>
        <v>0</v>
      </c>
      <c r="L49" s="53"/>
    </row>
    <row r="50" spans="1:12">
      <c r="A50" s="138"/>
      <c r="B50" s="86" t="s">
        <v>182</v>
      </c>
      <c r="C50" s="95" t="s">
        <v>321</v>
      </c>
      <c r="D50" s="88" t="s">
        <v>323</v>
      </c>
      <c r="E50" s="154">
        <v>5907479373688</v>
      </c>
      <c r="F50" s="89">
        <v>1</v>
      </c>
      <c r="G50" s="89" t="s">
        <v>251</v>
      </c>
      <c r="H50" s="156">
        <v>0.47707539984767705</v>
      </c>
      <c r="I50" s="90">
        <v>0</v>
      </c>
      <c r="J50" s="91">
        <f t="shared" si="1"/>
        <v>0</v>
      </c>
      <c r="L50" s="53"/>
    </row>
    <row r="51" spans="1:12">
      <c r="A51" s="138" t="s">
        <v>349</v>
      </c>
      <c r="B51" s="86" t="s">
        <v>183</v>
      </c>
      <c r="C51" s="106" t="s">
        <v>184</v>
      </c>
      <c r="D51" s="88" t="s">
        <v>324</v>
      </c>
      <c r="E51" s="154">
        <v>5907479373770</v>
      </c>
      <c r="F51" s="89">
        <v>1</v>
      </c>
      <c r="G51" s="89" t="s">
        <v>251</v>
      </c>
      <c r="H51" s="156">
        <v>7.6238058970732236</v>
      </c>
      <c r="I51" s="90">
        <v>0</v>
      </c>
      <c r="J51" s="91">
        <f t="shared" si="1"/>
        <v>0</v>
      </c>
      <c r="L51" s="53"/>
    </row>
    <row r="52" spans="1:12">
      <c r="A52" s="138"/>
      <c r="B52" s="111" t="s">
        <v>144</v>
      </c>
      <c r="C52" s="149" t="s">
        <v>379</v>
      </c>
      <c r="D52" s="88" t="s">
        <v>324</v>
      </c>
      <c r="E52" s="154"/>
      <c r="F52" s="89">
        <v>1</v>
      </c>
      <c r="G52" s="89" t="s">
        <v>251</v>
      </c>
      <c r="H52" s="156">
        <v>7.0503753672070513</v>
      </c>
      <c r="I52" s="90">
        <v>0</v>
      </c>
      <c r="J52" s="91">
        <f t="shared" si="1"/>
        <v>0</v>
      </c>
      <c r="L52" s="53"/>
    </row>
    <row r="53" spans="1:12">
      <c r="A53" s="138"/>
      <c r="B53" s="86" t="s">
        <v>185</v>
      </c>
      <c r="C53" s="106" t="s">
        <v>325</v>
      </c>
      <c r="D53" s="88" t="s">
        <v>324</v>
      </c>
      <c r="E53" s="154">
        <v>5907479373794</v>
      </c>
      <c r="F53" s="89">
        <v>1</v>
      </c>
      <c r="G53" s="89" t="s">
        <v>251</v>
      </c>
      <c r="H53" s="156">
        <v>3.4194320530954196</v>
      </c>
      <c r="I53" s="90">
        <v>0</v>
      </c>
      <c r="J53" s="91">
        <f t="shared" si="1"/>
        <v>0</v>
      </c>
      <c r="L53" s="53"/>
    </row>
    <row r="54" spans="1:12">
      <c r="A54" s="138" t="s">
        <v>350</v>
      </c>
      <c r="B54" s="86" t="s">
        <v>186</v>
      </c>
      <c r="C54" s="87" t="s">
        <v>187</v>
      </c>
      <c r="D54" s="88" t="s">
        <v>326</v>
      </c>
      <c r="E54" s="154">
        <v>5907479373640</v>
      </c>
      <c r="F54" s="89">
        <v>1</v>
      </c>
      <c r="G54" s="89" t="s">
        <v>251</v>
      </c>
      <c r="H54" s="156">
        <v>0.93534979871613533</v>
      </c>
      <c r="I54" s="90">
        <v>0</v>
      </c>
      <c r="J54" s="91">
        <f t="shared" si="1"/>
        <v>0</v>
      </c>
      <c r="L54" s="53"/>
    </row>
    <row r="55" spans="1:12">
      <c r="A55" s="138"/>
      <c r="B55" s="86" t="s">
        <v>141</v>
      </c>
      <c r="C55" s="87" t="s">
        <v>366</v>
      </c>
      <c r="D55" s="88" t="s">
        <v>326</v>
      </c>
      <c r="E55" s="154">
        <v>5907479373633</v>
      </c>
      <c r="F55" s="89">
        <v>1</v>
      </c>
      <c r="G55" s="89" t="s">
        <v>251</v>
      </c>
      <c r="H55" s="156">
        <v>1.3372211946469372</v>
      </c>
      <c r="I55" s="90">
        <v>0</v>
      </c>
      <c r="J55" s="91">
        <f t="shared" si="1"/>
        <v>0</v>
      </c>
      <c r="L55" s="53"/>
    </row>
    <row r="56" spans="1:12">
      <c r="A56" s="138"/>
      <c r="B56" s="86" t="s">
        <v>188</v>
      </c>
      <c r="C56" s="87" t="s">
        <v>189</v>
      </c>
      <c r="D56" s="88" t="s">
        <v>327</v>
      </c>
      <c r="E56" s="154">
        <v>5907479373626</v>
      </c>
      <c r="F56" s="89">
        <v>1</v>
      </c>
      <c r="G56" s="89" t="s">
        <v>251</v>
      </c>
      <c r="H56" s="157">
        <v>1.3184201936677185</v>
      </c>
      <c r="I56" s="90">
        <v>0</v>
      </c>
      <c r="J56" s="91">
        <f t="shared" si="1"/>
        <v>0</v>
      </c>
      <c r="L56" s="53"/>
    </row>
    <row r="57" spans="1:12">
      <c r="A57" s="138" t="s">
        <v>351</v>
      </c>
      <c r="B57" s="86" t="s">
        <v>190</v>
      </c>
      <c r="C57" s="107" t="s">
        <v>368</v>
      </c>
      <c r="D57" s="88" t="s">
        <v>328</v>
      </c>
      <c r="E57" s="154">
        <v>5907479373879</v>
      </c>
      <c r="F57" s="89">
        <v>1</v>
      </c>
      <c r="G57" s="89" t="s">
        <v>251</v>
      </c>
      <c r="H57" s="156">
        <v>2.817800021760418</v>
      </c>
      <c r="I57" s="90">
        <v>0</v>
      </c>
      <c r="J57" s="91">
        <f t="shared" si="1"/>
        <v>0</v>
      </c>
      <c r="L57" s="53"/>
    </row>
    <row r="58" spans="1:12">
      <c r="A58" s="138"/>
      <c r="B58" s="86" t="s">
        <v>191</v>
      </c>
      <c r="C58" s="108" t="s">
        <v>369</v>
      </c>
      <c r="D58" s="88" t="s">
        <v>329</v>
      </c>
      <c r="E58" s="154">
        <v>5907479373862</v>
      </c>
      <c r="F58" s="89">
        <v>1</v>
      </c>
      <c r="G58" s="89" t="s">
        <v>251</v>
      </c>
      <c r="H58" s="156">
        <v>4.3453813513219455</v>
      </c>
      <c r="I58" s="90">
        <v>0</v>
      </c>
      <c r="J58" s="91">
        <f t="shared" si="1"/>
        <v>0</v>
      </c>
      <c r="L58" s="53"/>
    </row>
    <row r="59" spans="1:12">
      <c r="A59" s="138"/>
      <c r="B59" s="86" t="s">
        <v>192</v>
      </c>
      <c r="C59" s="108" t="s">
        <v>370</v>
      </c>
      <c r="D59" s="88" t="s">
        <v>330</v>
      </c>
      <c r="E59" s="154">
        <v>5907479373916</v>
      </c>
      <c r="F59" s="89">
        <v>1</v>
      </c>
      <c r="G59" s="89" t="s">
        <v>251</v>
      </c>
      <c r="H59" s="156">
        <v>2.817800021760418</v>
      </c>
      <c r="I59" s="90">
        <v>0</v>
      </c>
      <c r="J59" s="91">
        <f t="shared" si="1"/>
        <v>0</v>
      </c>
      <c r="L59" s="53"/>
    </row>
    <row r="60" spans="1:12">
      <c r="A60" s="138"/>
      <c r="B60" s="86" t="s">
        <v>193</v>
      </c>
      <c r="C60" s="108" t="s">
        <v>371</v>
      </c>
      <c r="D60" s="88" t="s">
        <v>331</v>
      </c>
      <c r="E60" s="154">
        <v>5907479373886</v>
      </c>
      <c r="F60" s="89">
        <v>1</v>
      </c>
      <c r="G60" s="89" t="s">
        <v>251</v>
      </c>
      <c r="H60" s="156">
        <v>4.3453813513219455</v>
      </c>
      <c r="I60" s="90">
        <v>0</v>
      </c>
      <c r="J60" s="91">
        <f t="shared" si="1"/>
        <v>0</v>
      </c>
      <c r="L60" s="53"/>
    </row>
    <row r="61" spans="1:12">
      <c r="A61" s="138"/>
      <c r="B61" s="86" t="s">
        <v>194</v>
      </c>
      <c r="C61" s="108" t="s">
        <v>372</v>
      </c>
      <c r="D61" s="88" t="s">
        <v>332</v>
      </c>
      <c r="E61" s="154">
        <v>5907479373893</v>
      </c>
      <c r="F61" s="89">
        <v>1</v>
      </c>
      <c r="G61" s="89" t="s">
        <v>251</v>
      </c>
      <c r="H61" s="156">
        <v>4.9188118811881187</v>
      </c>
      <c r="I61" s="90">
        <v>0</v>
      </c>
      <c r="J61" s="91">
        <f t="shared" si="1"/>
        <v>0</v>
      </c>
      <c r="L61" s="53"/>
    </row>
    <row r="62" spans="1:12">
      <c r="A62" s="138"/>
      <c r="B62" s="86" t="s">
        <v>195</v>
      </c>
      <c r="C62" s="108" t="s">
        <v>373</v>
      </c>
      <c r="D62" s="88" t="s">
        <v>333</v>
      </c>
      <c r="E62" s="154">
        <v>5907479373909</v>
      </c>
      <c r="F62" s="89">
        <v>1</v>
      </c>
      <c r="G62" s="89" t="s">
        <v>251</v>
      </c>
      <c r="H62" s="156">
        <v>6.6391034707866385</v>
      </c>
      <c r="I62" s="90">
        <v>0</v>
      </c>
      <c r="J62" s="91">
        <f t="shared" si="1"/>
        <v>0</v>
      </c>
      <c r="L62" s="53"/>
    </row>
    <row r="63" spans="1:12">
      <c r="A63" s="138"/>
      <c r="B63" s="86" t="s">
        <v>196</v>
      </c>
      <c r="C63" s="108" t="s">
        <v>197</v>
      </c>
      <c r="D63" s="88" t="s">
        <v>334</v>
      </c>
      <c r="E63" s="154">
        <v>5907479373855</v>
      </c>
      <c r="F63" s="89">
        <v>1</v>
      </c>
      <c r="G63" s="89" t="s">
        <v>251</v>
      </c>
      <c r="H63" s="156">
        <v>2.817800021760418</v>
      </c>
      <c r="I63" s="90">
        <v>0</v>
      </c>
      <c r="J63" s="91">
        <f t="shared" si="1"/>
        <v>0</v>
      </c>
      <c r="L63" s="53"/>
    </row>
    <row r="64" spans="1:12">
      <c r="A64" s="138"/>
      <c r="B64" s="86" t="s">
        <v>198</v>
      </c>
      <c r="C64" s="108" t="s">
        <v>374</v>
      </c>
      <c r="D64" s="88" t="s">
        <v>335</v>
      </c>
      <c r="E64" s="154">
        <v>5907479373824</v>
      </c>
      <c r="F64" s="89">
        <v>1</v>
      </c>
      <c r="G64" s="89" t="s">
        <v>251</v>
      </c>
      <c r="H64" s="156">
        <v>4.1550212164073548</v>
      </c>
      <c r="I64" s="90">
        <v>0</v>
      </c>
      <c r="J64" s="91">
        <f t="shared" si="1"/>
        <v>0</v>
      </c>
      <c r="L64" s="53"/>
    </row>
    <row r="65" spans="1:12">
      <c r="A65" s="138"/>
      <c r="B65" s="86" t="s">
        <v>199</v>
      </c>
      <c r="C65" s="108" t="s">
        <v>200</v>
      </c>
      <c r="D65" s="88" t="s">
        <v>336</v>
      </c>
      <c r="E65" s="154">
        <v>5907479373831</v>
      </c>
      <c r="F65" s="89">
        <v>1</v>
      </c>
      <c r="G65" s="89" t="s">
        <v>251</v>
      </c>
      <c r="H65" s="156">
        <v>4.728451746273528</v>
      </c>
      <c r="I65" s="90">
        <v>0</v>
      </c>
      <c r="J65" s="91">
        <f t="shared" si="1"/>
        <v>0</v>
      </c>
      <c r="L65" s="53"/>
    </row>
    <row r="66" spans="1:12">
      <c r="A66" s="138"/>
      <c r="B66" s="86" t="s">
        <v>201</v>
      </c>
      <c r="C66" s="108" t="s">
        <v>202</v>
      </c>
      <c r="D66" s="88" t="s">
        <v>337</v>
      </c>
      <c r="E66" s="154">
        <v>5907479373848</v>
      </c>
      <c r="F66" s="89">
        <v>1</v>
      </c>
      <c r="G66" s="89" t="s">
        <v>251</v>
      </c>
      <c r="H66" s="156">
        <v>6.6391034707866385</v>
      </c>
      <c r="I66" s="90">
        <v>0</v>
      </c>
      <c r="J66" s="91">
        <f t="shared" si="1"/>
        <v>0</v>
      </c>
      <c r="L66" s="53"/>
    </row>
    <row r="67" spans="1:12">
      <c r="A67" s="138"/>
      <c r="B67" s="86" t="s">
        <v>203</v>
      </c>
      <c r="C67" s="108" t="s">
        <v>204</v>
      </c>
      <c r="D67" s="88" t="s">
        <v>338</v>
      </c>
      <c r="E67" s="154">
        <v>5907479373800</v>
      </c>
      <c r="F67" s="89">
        <v>1</v>
      </c>
      <c r="G67" s="89" t="s">
        <v>251</v>
      </c>
      <c r="H67" s="156">
        <v>3.3912305516265913</v>
      </c>
      <c r="I67" s="90">
        <v>0</v>
      </c>
      <c r="J67" s="91">
        <f t="shared" si="1"/>
        <v>0</v>
      </c>
      <c r="L67" s="53"/>
    </row>
    <row r="68" spans="1:12">
      <c r="A68" s="138"/>
      <c r="B68" s="86" t="s">
        <v>205</v>
      </c>
      <c r="C68" s="108" t="s">
        <v>206</v>
      </c>
      <c r="D68" s="88" t="s">
        <v>339</v>
      </c>
      <c r="E68" s="154">
        <v>5907479373817</v>
      </c>
      <c r="F68" s="89">
        <v>1</v>
      </c>
      <c r="G68" s="89" t="s">
        <v>251</v>
      </c>
      <c r="H68" s="156">
        <v>4.1550212164073548</v>
      </c>
      <c r="I68" s="90">
        <v>0</v>
      </c>
      <c r="J68" s="91">
        <f t="shared" si="1"/>
        <v>0</v>
      </c>
      <c r="L68" s="53"/>
    </row>
    <row r="69" spans="1:12">
      <c r="A69" s="146" t="s">
        <v>352</v>
      </c>
      <c r="B69" s="146"/>
      <c r="C69" s="146"/>
      <c r="D69" s="146"/>
      <c r="E69" s="146"/>
      <c r="F69" s="146"/>
      <c r="G69" s="146"/>
      <c r="H69" s="146"/>
      <c r="I69" s="146"/>
      <c r="J69" s="109">
        <f>SUM(J4:J68)</f>
        <v>0</v>
      </c>
      <c r="L69" s="53"/>
    </row>
  </sheetData>
  <mergeCells count="24">
    <mergeCell ref="A51:A53"/>
    <mergeCell ref="A54:A56"/>
    <mergeCell ref="A57:A68"/>
    <mergeCell ref="A69:I69"/>
    <mergeCell ref="A16:A26"/>
    <mergeCell ref="A27:A29"/>
    <mergeCell ref="A30:A31"/>
    <mergeCell ref="A33:A44"/>
    <mergeCell ref="A45:A47"/>
    <mergeCell ref="A48:A50"/>
    <mergeCell ref="B35:B38"/>
    <mergeCell ref="B39:B42"/>
    <mergeCell ref="H1:H3"/>
    <mergeCell ref="I1:J1"/>
    <mergeCell ref="I2:I3"/>
    <mergeCell ref="J2:J3"/>
    <mergeCell ref="A4:A5"/>
    <mergeCell ref="F1:F3"/>
    <mergeCell ref="G1:G3"/>
    <mergeCell ref="A6:A15"/>
    <mergeCell ref="A1:A3"/>
    <mergeCell ref="B1:B3"/>
    <mergeCell ref="C1:C3"/>
    <mergeCell ref="D1:D3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ProElite</vt:lpstr>
      <vt:lpstr>Elite_Detailer</vt:lpstr>
      <vt:lpstr>Dezynfekcja</vt:lpstr>
      <vt:lpstr>Accessories</vt:lpstr>
      <vt:lpstr>ProElite!_FiltrujBazeDanych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Mikła</dc:creator>
  <cp:lastModifiedBy>Wojciech Wodzyński</cp:lastModifiedBy>
  <cp:revision>35</cp:revision>
  <cp:lastPrinted>2021-04-08T07:39:39Z</cp:lastPrinted>
  <dcterms:created xsi:type="dcterms:W3CDTF">2019-10-21T16:38:16Z</dcterms:created>
  <dcterms:modified xsi:type="dcterms:W3CDTF">2022-05-26T11:27:38Z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